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shid marillier\Documents\Supply Chain\Procurement of goods or services over R30k\2021 - 2022\Courier Services\"/>
    </mc:Choice>
  </mc:AlternateContent>
  <xr:revisionPtr revIDLastSave="0" documentId="8_{CD02BCF5-E72C-47EC-8712-DCABDEEBAFEE}" xr6:coauthVersionLast="47" xr6:coauthVersionMax="47" xr10:uidLastSave="{00000000-0000-0000-0000-000000000000}"/>
  <bookViews>
    <workbookView xWindow="28680" yWindow="-120" windowWidth="25440" windowHeight="15390" tabRatio="820" firstSheet="1" activeTab="1" xr2:uid="{00000000-000D-0000-FFFF-FFFF00000000}"/>
  </bookViews>
  <sheets>
    <sheet name="Cost sheet" sheetId="4" r:id="rId1"/>
    <sheet name="Next day" sheetId="1" r:id="rId2"/>
    <sheet name="Overnight" sheetId="2" r:id="rId3"/>
    <sheet name="Over night weekend" sheetId="5" r:id="rId4"/>
    <sheet name="Same day Monday - Friday" sheetId="6" r:id="rId5"/>
    <sheet name="Same day weekend Saturday" sheetId="7" r:id="rId6"/>
    <sheet name="Same day weekend Sunday" sheetId="8" r:id="rId7"/>
    <sheet name="Public Holidays" sheetId="3" r:id="rId8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4" l="1"/>
  <c r="F24" i="3"/>
  <c r="E24" i="3"/>
  <c r="D24" i="3"/>
  <c r="C24" i="3"/>
  <c r="F23" i="3"/>
  <c r="E23" i="3"/>
  <c r="D23" i="3"/>
  <c r="C23" i="3"/>
  <c r="F22" i="3"/>
  <c r="E22" i="3"/>
  <c r="D22" i="3"/>
  <c r="C22" i="3"/>
  <c r="F21" i="3"/>
  <c r="E21" i="3"/>
  <c r="D21" i="3"/>
  <c r="C21" i="3"/>
  <c r="F20" i="3"/>
  <c r="E20" i="3"/>
  <c r="D20" i="3"/>
  <c r="C20" i="3"/>
  <c r="F19" i="3"/>
  <c r="E19" i="3"/>
  <c r="D19" i="3"/>
  <c r="C19" i="3"/>
  <c r="F18" i="3"/>
  <c r="E18" i="3"/>
  <c r="D18" i="3"/>
  <c r="C18" i="3"/>
  <c r="F17" i="3"/>
  <c r="E17" i="3"/>
  <c r="D17" i="3"/>
  <c r="C17" i="3"/>
  <c r="F16" i="3"/>
  <c r="E16" i="3"/>
  <c r="D16" i="3"/>
  <c r="C16" i="3"/>
  <c r="F15" i="3"/>
  <c r="E15" i="3"/>
  <c r="D15" i="3"/>
  <c r="C15" i="3"/>
  <c r="F14" i="3"/>
  <c r="E14" i="3"/>
  <c r="D14" i="3"/>
  <c r="C14" i="3"/>
  <c r="F13" i="3"/>
  <c r="E13" i="3"/>
  <c r="D13" i="3"/>
  <c r="C13" i="3"/>
  <c r="F12" i="3"/>
  <c r="E12" i="3"/>
  <c r="D12" i="3"/>
  <c r="C12" i="3"/>
  <c r="F11" i="3"/>
  <c r="E11" i="3"/>
  <c r="D11" i="3"/>
  <c r="C11" i="3"/>
  <c r="F10" i="3"/>
  <c r="E10" i="3"/>
  <c r="D10" i="3"/>
  <c r="C10" i="3"/>
  <c r="F9" i="3"/>
  <c r="E9" i="3"/>
  <c r="D9" i="3"/>
  <c r="C9" i="3"/>
  <c r="F8" i="3"/>
  <c r="E8" i="3"/>
  <c r="D8" i="3"/>
  <c r="C8" i="3"/>
  <c r="F7" i="3"/>
  <c r="E7" i="3"/>
  <c r="D7" i="3"/>
  <c r="C7" i="3"/>
  <c r="F6" i="3"/>
  <c r="E6" i="3"/>
  <c r="E25" i="3" s="1"/>
  <c r="D6" i="3"/>
  <c r="C6" i="3"/>
  <c r="F24" i="8"/>
  <c r="E24" i="8"/>
  <c r="D24" i="8"/>
  <c r="C24" i="8"/>
  <c r="F23" i="8"/>
  <c r="E23" i="8"/>
  <c r="D23" i="8"/>
  <c r="C23" i="8"/>
  <c r="F22" i="8"/>
  <c r="E22" i="8"/>
  <c r="D22" i="8"/>
  <c r="C22" i="8"/>
  <c r="F21" i="8"/>
  <c r="E21" i="8"/>
  <c r="D21" i="8"/>
  <c r="C21" i="8"/>
  <c r="F20" i="8"/>
  <c r="E20" i="8"/>
  <c r="D20" i="8"/>
  <c r="C20" i="8"/>
  <c r="F19" i="8"/>
  <c r="E19" i="8"/>
  <c r="D19" i="8"/>
  <c r="C19" i="8"/>
  <c r="F18" i="8"/>
  <c r="E18" i="8"/>
  <c r="D18" i="8"/>
  <c r="C18" i="8"/>
  <c r="F17" i="8"/>
  <c r="E17" i="8"/>
  <c r="D17" i="8"/>
  <c r="C17" i="8"/>
  <c r="F16" i="8"/>
  <c r="E16" i="8"/>
  <c r="D16" i="8"/>
  <c r="C16" i="8"/>
  <c r="F15" i="8"/>
  <c r="E15" i="8"/>
  <c r="D15" i="8"/>
  <c r="C15" i="8"/>
  <c r="F14" i="8"/>
  <c r="E14" i="8"/>
  <c r="D14" i="8"/>
  <c r="C14" i="8"/>
  <c r="F13" i="8"/>
  <c r="E13" i="8"/>
  <c r="D13" i="8"/>
  <c r="C13" i="8"/>
  <c r="F12" i="8"/>
  <c r="E12" i="8"/>
  <c r="D12" i="8"/>
  <c r="C12" i="8"/>
  <c r="F11" i="8"/>
  <c r="E11" i="8"/>
  <c r="D11" i="8"/>
  <c r="C11" i="8"/>
  <c r="F10" i="8"/>
  <c r="F26" i="8" s="1"/>
  <c r="E10" i="8"/>
  <c r="D10" i="8"/>
  <c r="D26" i="8" s="1"/>
  <c r="C10" i="8"/>
  <c r="C26" i="8" s="1"/>
  <c r="F9" i="8"/>
  <c r="E9" i="8"/>
  <c r="D9" i="8"/>
  <c r="C9" i="8"/>
  <c r="F8" i="8"/>
  <c r="E8" i="8"/>
  <c r="D8" i="8"/>
  <c r="C8" i="8"/>
  <c r="F7" i="8"/>
  <c r="E7" i="8"/>
  <c r="D7" i="8"/>
  <c r="C7" i="8"/>
  <c r="F6" i="8"/>
  <c r="F25" i="8" s="1"/>
  <c r="E6" i="8"/>
  <c r="D6" i="8"/>
  <c r="D25" i="8" s="1"/>
  <c r="C6" i="8"/>
  <c r="C25" i="8" s="1"/>
  <c r="F24" i="7"/>
  <c r="E24" i="7"/>
  <c r="D24" i="7"/>
  <c r="C24" i="7"/>
  <c r="F23" i="7"/>
  <c r="E23" i="7"/>
  <c r="D23" i="7"/>
  <c r="C23" i="7"/>
  <c r="F22" i="7"/>
  <c r="E22" i="7"/>
  <c r="D22" i="7"/>
  <c r="C22" i="7"/>
  <c r="F21" i="7"/>
  <c r="E21" i="7"/>
  <c r="D21" i="7"/>
  <c r="C21" i="7"/>
  <c r="F20" i="7"/>
  <c r="E20" i="7"/>
  <c r="D20" i="7"/>
  <c r="C20" i="7"/>
  <c r="F19" i="7"/>
  <c r="E19" i="7"/>
  <c r="D19" i="7"/>
  <c r="C19" i="7"/>
  <c r="F18" i="7"/>
  <c r="E18" i="7"/>
  <c r="D18" i="7"/>
  <c r="C18" i="7"/>
  <c r="F17" i="7"/>
  <c r="E17" i="7"/>
  <c r="D17" i="7"/>
  <c r="C17" i="7"/>
  <c r="F16" i="7"/>
  <c r="E16" i="7"/>
  <c r="D16" i="7"/>
  <c r="C16" i="7"/>
  <c r="F15" i="7"/>
  <c r="E15" i="7"/>
  <c r="D15" i="7"/>
  <c r="C15" i="7"/>
  <c r="F14" i="7"/>
  <c r="E14" i="7"/>
  <c r="D14" i="7"/>
  <c r="C14" i="7"/>
  <c r="F13" i="7"/>
  <c r="E13" i="7"/>
  <c r="D13" i="7"/>
  <c r="C13" i="7"/>
  <c r="F12" i="7"/>
  <c r="E12" i="7"/>
  <c r="D12" i="7"/>
  <c r="C12" i="7"/>
  <c r="F11" i="7"/>
  <c r="E11" i="7"/>
  <c r="D11" i="7"/>
  <c r="C11" i="7"/>
  <c r="F10" i="7"/>
  <c r="E10" i="7"/>
  <c r="E26" i="7" s="1"/>
  <c r="D10" i="7"/>
  <c r="C10" i="7"/>
  <c r="F9" i="7"/>
  <c r="E9" i="7"/>
  <c r="D9" i="7"/>
  <c r="C9" i="7"/>
  <c r="F8" i="7"/>
  <c r="E8" i="7"/>
  <c r="D8" i="7"/>
  <c r="C8" i="7"/>
  <c r="F7" i="7"/>
  <c r="E7" i="7"/>
  <c r="D7" i="7"/>
  <c r="C7" i="7"/>
  <c r="F6" i="7"/>
  <c r="E6" i="7"/>
  <c r="E25" i="7" s="1"/>
  <c r="D6" i="7"/>
  <c r="C6" i="7"/>
  <c r="F24" i="6"/>
  <c r="E24" i="6"/>
  <c r="D24" i="6"/>
  <c r="C24" i="6"/>
  <c r="F23" i="6"/>
  <c r="E23" i="6"/>
  <c r="D23" i="6"/>
  <c r="C23" i="6"/>
  <c r="F22" i="6"/>
  <c r="E22" i="6"/>
  <c r="D22" i="6"/>
  <c r="C22" i="6"/>
  <c r="F21" i="6"/>
  <c r="E21" i="6"/>
  <c r="D21" i="6"/>
  <c r="C21" i="6"/>
  <c r="F20" i="6"/>
  <c r="E20" i="6"/>
  <c r="D20" i="6"/>
  <c r="C20" i="6"/>
  <c r="F19" i="6"/>
  <c r="E19" i="6"/>
  <c r="D19" i="6"/>
  <c r="C19" i="6"/>
  <c r="F18" i="6"/>
  <c r="E18" i="6"/>
  <c r="D18" i="6"/>
  <c r="C18" i="6"/>
  <c r="F17" i="6"/>
  <c r="E17" i="6"/>
  <c r="D17" i="6"/>
  <c r="C17" i="6"/>
  <c r="F16" i="6"/>
  <c r="E16" i="6"/>
  <c r="D16" i="6"/>
  <c r="C16" i="6"/>
  <c r="F15" i="6"/>
  <c r="E15" i="6"/>
  <c r="D15" i="6"/>
  <c r="C15" i="6"/>
  <c r="F14" i="6"/>
  <c r="E14" i="6"/>
  <c r="D14" i="6"/>
  <c r="C14" i="6"/>
  <c r="F13" i="6"/>
  <c r="E13" i="6"/>
  <c r="D13" i="6"/>
  <c r="C13" i="6"/>
  <c r="F12" i="6"/>
  <c r="E12" i="6"/>
  <c r="D12" i="6"/>
  <c r="C12" i="6"/>
  <c r="F11" i="6"/>
  <c r="E11" i="6"/>
  <c r="D11" i="6"/>
  <c r="C11" i="6"/>
  <c r="F10" i="6"/>
  <c r="E10" i="6"/>
  <c r="D10" i="6"/>
  <c r="D26" i="6" s="1"/>
  <c r="C10" i="6"/>
  <c r="C26" i="6" s="1"/>
  <c r="F9" i="6"/>
  <c r="E9" i="6"/>
  <c r="D9" i="6"/>
  <c r="C9" i="6"/>
  <c r="F8" i="6"/>
  <c r="E8" i="6"/>
  <c r="D8" i="6"/>
  <c r="C8" i="6"/>
  <c r="F7" i="6"/>
  <c r="E7" i="6"/>
  <c r="D7" i="6"/>
  <c r="C7" i="6"/>
  <c r="F6" i="6"/>
  <c r="E6" i="6"/>
  <c r="D6" i="6"/>
  <c r="D25" i="6" s="1"/>
  <c r="C6" i="6"/>
  <c r="F24" i="5"/>
  <c r="E24" i="5"/>
  <c r="D24" i="5"/>
  <c r="C24" i="5"/>
  <c r="F23" i="5"/>
  <c r="E23" i="5"/>
  <c r="D23" i="5"/>
  <c r="C23" i="5"/>
  <c r="F22" i="5"/>
  <c r="E22" i="5"/>
  <c r="D22" i="5"/>
  <c r="C22" i="5"/>
  <c r="F21" i="5"/>
  <c r="E21" i="5"/>
  <c r="D21" i="5"/>
  <c r="C21" i="5"/>
  <c r="F20" i="5"/>
  <c r="E20" i="5"/>
  <c r="D20" i="5"/>
  <c r="C20" i="5"/>
  <c r="F19" i="5"/>
  <c r="E19" i="5"/>
  <c r="D19" i="5"/>
  <c r="C19" i="5"/>
  <c r="F18" i="5"/>
  <c r="E18" i="5"/>
  <c r="D18" i="5"/>
  <c r="C18" i="5"/>
  <c r="F17" i="5"/>
  <c r="E17" i="5"/>
  <c r="D17" i="5"/>
  <c r="C17" i="5"/>
  <c r="F16" i="5"/>
  <c r="E16" i="5"/>
  <c r="D16" i="5"/>
  <c r="C16" i="5"/>
  <c r="F15" i="5"/>
  <c r="E15" i="5"/>
  <c r="D15" i="5"/>
  <c r="C15" i="5"/>
  <c r="F14" i="5"/>
  <c r="E14" i="5"/>
  <c r="D14" i="5"/>
  <c r="C14" i="5"/>
  <c r="F13" i="5"/>
  <c r="E13" i="5"/>
  <c r="D13" i="5"/>
  <c r="C13" i="5"/>
  <c r="F12" i="5"/>
  <c r="E12" i="5"/>
  <c r="D12" i="5"/>
  <c r="C12" i="5"/>
  <c r="F11" i="5"/>
  <c r="E11" i="5"/>
  <c r="E26" i="5" s="1"/>
  <c r="D11" i="5"/>
  <c r="C11" i="5"/>
  <c r="F10" i="5"/>
  <c r="F26" i="5" s="1"/>
  <c r="E10" i="5"/>
  <c r="D10" i="5"/>
  <c r="D26" i="5" s="1"/>
  <c r="C10" i="5"/>
  <c r="C26" i="5" s="1"/>
  <c r="F9" i="5"/>
  <c r="E9" i="5"/>
  <c r="D9" i="5"/>
  <c r="C9" i="5"/>
  <c r="F8" i="5"/>
  <c r="E8" i="5"/>
  <c r="D8" i="5"/>
  <c r="C8" i="5"/>
  <c r="F7" i="5"/>
  <c r="E7" i="5"/>
  <c r="D7" i="5"/>
  <c r="C7" i="5"/>
  <c r="F6" i="5"/>
  <c r="E6" i="5"/>
  <c r="D6" i="5"/>
  <c r="D25" i="5" s="1"/>
  <c r="C6" i="5"/>
  <c r="C25" i="5" s="1"/>
  <c r="F24" i="2"/>
  <c r="E24" i="2"/>
  <c r="D24" i="2"/>
  <c r="C24" i="2"/>
  <c r="F23" i="2"/>
  <c r="E23" i="2"/>
  <c r="D23" i="2"/>
  <c r="C23" i="2"/>
  <c r="F22" i="2"/>
  <c r="E22" i="2"/>
  <c r="D22" i="2"/>
  <c r="C22" i="2"/>
  <c r="F21" i="2"/>
  <c r="E21" i="2"/>
  <c r="D21" i="2"/>
  <c r="C21" i="2"/>
  <c r="F20" i="2"/>
  <c r="E20" i="2"/>
  <c r="D20" i="2"/>
  <c r="C20" i="2"/>
  <c r="F19" i="2"/>
  <c r="E19" i="2"/>
  <c r="D19" i="2"/>
  <c r="C19" i="2"/>
  <c r="F18" i="2"/>
  <c r="E18" i="2"/>
  <c r="D18" i="2"/>
  <c r="C18" i="2"/>
  <c r="F17" i="2"/>
  <c r="E17" i="2"/>
  <c r="D17" i="2"/>
  <c r="C17" i="2"/>
  <c r="F16" i="2"/>
  <c r="E16" i="2"/>
  <c r="D16" i="2"/>
  <c r="C16" i="2"/>
  <c r="F15" i="2"/>
  <c r="E15" i="2"/>
  <c r="D15" i="2"/>
  <c r="C15" i="2"/>
  <c r="F14" i="2"/>
  <c r="E14" i="2"/>
  <c r="D14" i="2"/>
  <c r="C14" i="2"/>
  <c r="F13" i="2"/>
  <c r="E13" i="2"/>
  <c r="D13" i="2"/>
  <c r="C13" i="2"/>
  <c r="F12" i="2"/>
  <c r="E12" i="2"/>
  <c r="D12" i="2"/>
  <c r="C12" i="2"/>
  <c r="F11" i="2"/>
  <c r="E11" i="2"/>
  <c r="D11" i="2"/>
  <c r="C11" i="2"/>
  <c r="F10" i="2"/>
  <c r="E10" i="2"/>
  <c r="E26" i="2" s="1"/>
  <c r="D10" i="2"/>
  <c r="C10" i="2"/>
  <c r="F9" i="2"/>
  <c r="E9" i="2"/>
  <c r="D9" i="2"/>
  <c r="C9" i="2"/>
  <c r="F8" i="2"/>
  <c r="E8" i="2"/>
  <c r="D8" i="2"/>
  <c r="C8" i="2"/>
  <c r="F7" i="2"/>
  <c r="E7" i="2"/>
  <c r="D7" i="2"/>
  <c r="C7" i="2"/>
  <c r="F6" i="2"/>
  <c r="E6" i="2"/>
  <c r="E25" i="2" s="1"/>
  <c r="D6" i="2"/>
  <c r="C6" i="2"/>
  <c r="C14" i="1"/>
  <c r="D14" i="1"/>
  <c r="E14" i="1"/>
  <c r="F14" i="1"/>
  <c r="C15" i="1"/>
  <c r="D15" i="1"/>
  <c r="E15" i="1"/>
  <c r="F15" i="1"/>
  <c r="C16" i="1"/>
  <c r="D16" i="1"/>
  <c r="E16" i="1"/>
  <c r="F16" i="1"/>
  <c r="C17" i="1"/>
  <c r="D17" i="1"/>
  <c r="E17" i="1"/>
  <c r="F17" i="1"/>
  <c r="C18" i="1"/>
  <c r="D18" i="1"/>
  <c r="E18" i="1"/>
  <c r="F18" i="1"/>
  <c r="C19" i="1"/>
  <c r="D19" i="1"/>
  <c r="E19" i="1"/>
  <c r="F19" i="1"/>
  <c r="C20" i="1"/>
  <c r="D20" i="1"/>
  <c r="E20" i="1"/>
  <c r="F20" i="1"/>
  <c r="C21" i="1"/>
  <c r="D21" i="1"/>
  <c r="E21" i="1"/>
  <c r="F21" i="1"/>
  <c r="C22" i="1"/>
  <c r="D22" i="1"/>
  <c r="E22" i="1"/>
  <c r="F22" i="1"/>
  <c r="C23" i="1"/>
  <c r="D23" i="1"/>
  <c r="E23" i="1"/>
  <c r="F23" i="1"/>
  <c r="C24" i="1"/>
  <c r="D24" i="1"/>
  <c r="E24" i="1"/>
  <c r="F24" i="1"/>
  <c r="C7" i="1"/>
  <c r="D7" i="1"/>
  <c r="E7" i="1"/>
  <c r="F7" i="1"/>
  <c r="C8" i="1"/>
  <c r="D8" i="1"/>
  <c r="E8" i="1"/>
  <c r="F8" i="1"/>
  <c r="C9" i="1"/>
  <c r="D9" i="1"/>
  <c r="E9" i="1"/>
  <c r="F9" i="1"/>
  <c r="C10" i="1"/>
  <c r="D10" i="1"/>
  <c r="E10" i="1"/>
  <c r="F10" i="1"/>
  <c r="C11" i="1"/>
  <c r="D11" i="1"/>
  <c r="E11" i="1"/>
  <c r="F11" i="1"/>
  <c r="C12" i="1"/>
  <c r="D12" i="1"/>
  <c r="E12" i="1"/>
  <c r="F12" i="1"/>
  <c r="C13" i="1"/>
  <c r="D13" i="1"/>
  <c r="E13" i="1"/>
  <c r="F13" i="1"/>
  <c r="D6" i="1"/>
  <c r="E6" i="1"/>
  <c r="F6" i="1"/>
  <c r="C6" i="1"/>
  <c r="B26" i="5" l="1"/>
  <c r="C25" i="7"/>
  <c r="C26" i="7"/>
  <c r="C25" i="3"/>
  <c r="C26" i="3"/>
  <c r="D25" i="2"/>
  <c r="D26" i="2"/>
  <c r="D25" i="7"/>
  <c r="B25" i="7" s="1"/>
  <c r="D26" i="7"/>
  <c r="D25" i="3"/>
  <c r="D26" i="3"/>
  <c r="E26" i="3"/>
  <c r="C26" i="2"/>
  <c r="F25" i="2"/>
  <c r="F26" i="2"/>
  <c r="F25" i="7"/>
  <c r="F26" i="7"/>
  <c r="B26" i="7" s="1"/>
  <c r="F26" i="3"/>
  <c r="E25" i="5"/>
  <c r="E25" i="6"/>
  <c r="E26" i="6"/>
  <c r="E25" i="8"/>
  <c r="E26" i="8"/>
  <c r="B26" i="8" s="1"/>
  <c r="F26" i="6"/>
  <c r="F25" i="6"/>
  <c r="C25" i="6"/>
  <c r="F25" i="5"/>
  <c r="B25" i="5" s="1"/>
  <c r="C25" i="2"/>
  <c r="B25" i="2" s="1"/>
  <c r="F25" i="3"/>
  <c r="B25" i="3" s="1"/>
  <c r="B25" i="8"/>
  <c r="F25" i="1"/>
  <c r="C25" i="1"/>
  <c r="C26" i="1"/>
  <c r="F26" i="1"/>
  <c r="D26" i="1"/>
  <c r="D25" i="1"/>
  <c r="E25" i="1"/>
  <c r="E26" i="1"/>
  <c r="B26" i="3" l="1"/>
  <c r="B26" i="2"/>
  <c r="B26" i="6"/>
  <c r="B26" i="1"/>
  <c r="G18" i="4"/>
  <c r="B25" i="6"/>
  <c r="B25" i="1"/>
  <c r="G17" i="4" l="1"/>
  <c r="G20" i="4" s="1"/>
</calcChain>
</file>

<file path=xl/sharedStrings.xml><?xml version="1.0" encoding="utf-8"?>
<sst xmlns="http://schemas.openxmlformats.org/spreadsheetml/2006/main" count="270" uniqueCount="41">
  <si>
    <t>Summary local</t>
  </si>
  <si>
    <t>Summary Int</t>
  </si>
  <si>
    <t>vat @ 15%</t>
  </si>
  <si>
    <t>Total contract cost</t>
  </si>
  <si>
    <t>Only the pink cells must be completed.</t>
  </si>
  <si>
    <t>Next day</t>
  </si>
  <si>
    <t>INDICATIVE COST</t>
  </si>
  <si>
    <t>INDICATIVE VOLUMES</t>
  </si>
  <si>
    <t>BIDDERS PRICE excl. VAT</t>
  </si>
  <si>
    <t>0 - 0.5 kg</t>
  </si>
  <si>
    <t>0.51 - 1kg</t>
  </si>
  <si>
    <t>1.1 - 1.5kg</t>
  </si>
  <si>
    <t>1.51-2 kg</t>
  </si>
  <si>
    <t>BLOEMFONTEIN</t>
  </si>
  <si>
    <t>CAPE TOWN</t>
  </si>
  <si>
    <t>DURBAN</t>
  </si>
  <si>
    <t>EAST LONDON</t>
  </si>
  <si>
    <r>
      <t>FRANCE, PARIS (</t>
    </r>
    <r>
      <rPr>
        <b/>
        <sz val="8"/>
        <rFont val="Arial"/>
        <family val="2"/>
      </rPr>
      <t>Zone5</t>
    </r>
    <r>
      <rPr>
        <b/>
        <sz val="10"/>
        <rFont val="Arial"/>
        <family val="2"/>
      </rPr>
      <t>)</t>
    </r>
  </si>
  <si>
    <t>GERMANY, FRANKFURT (Zone5)</t>
  </si>
  <si>
    <t>JOHANNESBURG</t>
  </si>
  <si>
    <t>LESOTHO, MASERU</t>
  </si>
  <si>
    <t>LIMPOPO</t>
  </si>
  <si>
    <t>LONDON (Zone4)</t>
  </si>
  <si>
    <t>LUXEMBURG (Zone7)</t>
  </si>
  <si>
    <t>MIDRAND</t>
  </si>
  <si>
    <t>MPUMALANGA</t>
  </si>
  <si>
    <t>PIETERMARITZBURG</t>
  </si>
  <si>
    <t>POLOKWANE</t>
  </si>
  <si>
    <t>PORT ELIZABETH</t>
  </si>
  <si>
    <t>PRETORIA</t>
  </si>
  <si>
    <t>TUNISA (Zone10)</t>
  </si>
  <si>
    <t>WASNINGTON (Zone6)</t>
  </si>
  <si>
    <t>Overnight</t>
  </si>
  <si>
    <t>ACTUAL INDICATIVE COST</t>
  </si>
  <si>
    <t>Over night weekend</t>
  </si>
  <si>
    <t>Same day Monday - Friday</t>
  </si>
  <si>
    <t>Same day weekend Saturday</t>
  </si>
  <si>
    <t>Same day weekend Sunday</t>
  </si>
  <si>
    <t>BIDDERS PRICE excl. VTA</t>
  </si>
  <si>
    <t>Public Holidays</t>
  </si>
  <si>
    <t>BIDDERS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</si>
</sst>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\ #,##0.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b/>
      <u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3" borderId="1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0" borderId="0" xfId="0" applyFont="1"/>
    <xf numFmtId="164" fontId="2" fillId="0" borderId="1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164" fontId="2" fillId="5" borderId="1" xfId="0" applyNumberFormat="1" applyFont="1" applyFill="1" applyBorder="1" applyAlignment="1">
      <alignment horizontal="justify" vertical="top" wrapText="1"/>
    </xf>
    <xf numFmtId="164" fontId="2" fillId="5" borderId="1" xfId="0" applyNumberFormat="1" applyFont="1" applyFill="1" applyBorder="1" applyAlignment="1">
      <alignment horizontal="center" vertical="top" wrapText="1"/>
    </xf>
    <xf numFmtId="164" fontId="2" fillId="5" borderId="3" xfId="0" applyNumberFormat="1" applyFont="1" applyFill="1" applyBorder="1" applyAlignment="1">
      <alignment horizontal="center" vertical="top" wrapText="1"/>
    </xf>
    <xf numFmtId="164" fontId="0" fillId="5" borderId="1" xfId="0" applyNumberFormat="1" applyFill="1" applyBorder="1"/>
    <xf numFmtId="164" fontId="0" fillId="5" borderId="3" xfId="0" applyNumberFormat="1" applyFill="1" applyBorder="1"/>
    <xf numFmtId="164" fontId="0" fillId="5" borderId="17" xfId="0" applyNumberFormat="1" applyFill="1" applyBorder="1"/>
    <xf numFmtId="164" fontId="0" fillId="5" borderId="19" xfId="0" applyNumberFormat="1" applyFill="1" applyBorder="1"/>
    <xf numFmtId="164" fontId="2" fillId="5" borderId="1" xfId="0" applyNumberFormat="1" applyFont="1" applyFill="1" applyBorder="1" applyAlignment="1">
      <alignment horizontal="right" vertical="top" wrapText="1"/>
    </xf>
    <xf numFmtId="164" fontId="2" fillId="5" borderId="3" xfId="0" applyNumberFormat="1" applyFont="1" applyFill="1" applyBorder="1" applyAlignment="1">
      <alignment horizontal="right" vertical="top" wrapText="1"/>
    </xf>
    <xf numFmtId="164" fontId="0" fillId="5" borderId="1" xfId="0" applyNumberFormat="1" applyFill="1" applyBorder="1" applyAlignment="1">
      <alignment horizontal="right"/>
    </xf>
    <xf numFmtId="164" fontId="0" fillId="5" borderId="3" xfId="0" applyNumberFormat="1" applyFill="1" applyBorder="1" applyAlignment="1">
      <alignment horizontal="right"/>
    </xf>
    <xf numFmtId="164" fontId="0" fillId="5" borderId="17" xfId="0" applyNumberFormat="1" applyFill="1" applyBorder="1" applyAlignment="1">
      <alignment horizontal="right"/>
    </xf>
    <xf numFmtId="164" fontId="0" fillId="5" borderId="19" xfId="0" applyNumberFormat="1" applyFill="1" applyBorder="1" applyAlignment="1">
      <alignment horizontal="right"/>
    </xf>
    <xf numFmtId="0" fontId="1" fillId="6" borderId="1" xfId="0" applyFont="1" applyFill="1" applyBorder="1" applyAlignment="1">
      <alignment vertical="top" wrapText="1"/>
    </xf>
    <xf numFmtId="0" fontId="1" fillId="7" borderId="1" xfId="0" applyFont="1" applyFill="1" applyBorder="1" applyAlignment="1">
      <alignment vertical="top" wrapText="1"/>
    </xf>
    <xf numFmtId="0" fontId="1" fillId="8" borderId="1" xfId="0" applyFont="1" applyFill="1" applyBorder="1" applyAlignment="1">
      <alignment vertical="top" wrapText="1"/>
    </xf>
    <xf numFmtId="0" fontId="1" fillId="6" borderId="4" xfId="0" applyFont="1" applyFill="1" applyBorder="1" applyAlignment="1">
      <alignment vertical="top" wrapText="1"/>
    </xf>
    <xf numFmtId="1" fontId="2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vertical="top" wrapText="1"/>
    </xf>
    <xf numFmtId="1" fontId="2" fillId="0" borderId="1" xfId="0" applyNumberFormat="1" applyFont="1" applyFill="1" applyBorder="1" applyAlignment="1">
      <alignment horizontal="center" vertical="top" wrapText="1"/>
    </xf>
    <xf numFmtId="1" fontId="0" fillId="0" borderId="17" xfId="0" applyNumberFormat="1" applyFill="1" applyBorder="1"/>
    <xf numFmtId="1" fontId="2" fillId="0" borderId="17" xfId="0" applyNumberFormat="1" applyFont="1" applyFill="1" applyBorder="1" applyAlignment="1">
      <alignment horizontal="center" vertical="top" wrapText="1"/>
    </xf>
    <xf numFmtId="1" fontId="0" fillId="0" borderId="1" xfId="0" applyNumberFormat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/>
    </xf>
    <xf numFmtId="1" fontId="0" fillId="0" borderId="17" xfId="0" applyNumberFormat="1" applyFill="1" applyBorder="1" applyAlignment="1">
      <alignment horizontal="center" vertical="center"/>
    </xf>
    <xf numFmtId="164" fontId="1" fillId="0" borderId="0" xfId="0" applyNumberFormat="1" applyFont="1"/>
    <xf numFmtId="0" fontId="0" fillId="0" borderId="0" xfId="0" applyFill="1"/>
    <xf numFmtId="0" fontId="2" fillId="0" borderId="0" xfId="0" applyFont="1" applyFill="1"/>
    <xf numFmtId="164" fontId="6" fillId="0" borderId="0" xfId="0" applyNumberFormat="1" applyFont="1"/>
    <xf numFmtId="164" fontId="2" fillId="0" borderId="17" xfId="0" applyNumberFormat="1" applyFont="1" applyBorder="1" applyAlignment="1">
      <alignment vertical="top" wrapText="1"/>
    </xf>
    <xf numFmtId="1" fontId="2" fillId="0" borderId="17" xfId="0" applyNumberFormat="1" applyFont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vertical="top" wrapText="1"/>
    </xf>
    <xf numFmtId="164" fontId="2" fillId="5" borderId="3" xfId="0" applyNumberFormat="1" applyFont="1" applyFill="1" applyBorder="1" applyAlignment="1">
      <alignment horizontal="justify" vertical="top" wrapText="1"/>
    </xf>
    <xf numFmtId="164" fontId="2" fillId="0" borderId="17" xfId="0" applyNumberFormat="1" applyFont="1" applyFill="1" applyBorder="1" applyAlignment="1">
      <alignment horizontal="center" vertical="top" wrapText="1"/>
    </xf>
    <xf numFmtId="164" fontId="2" fillId="5" borderId="17" xfId="0" applyNumberFormat="1" applyFont="1" applyFill="1" applyBorder="1" applyAlignment="1">
      <alignment horizontal="justify" vertical="top" wrapText="1"/>
    </xf>
    <xf numFmtId="164" fontId="2" fillId="5" borderId="19" xfId="0" applyNumberFormat="1" applyFont="1" applyFill="1" applyBorder="1" applyAlignment="1">
      <alignment horizontal="justify" vertical="top" wrapText="1"/>
    </xf>
    <xf numFmtId="0" fontId="1" fillId="0" borderId="0" xfId="0" applyFont="1" applyFill="1"/>
    <xf numFmtId="164" fontId="2" fillId="0" borderId="18" xfId="0" applyNumberFormat="1" applyFont="1" applyBorder="1" applyAlignment="1">
      <alignment vertical="top" wrapText="1"/>
    </xf>
    <xf numFmtId="164" fontId="2" fillId="0" borderId="17" xfId="0" applyNumberFormat="1" applyFont="1" applyBorder="1" applyAlignment="1">
      <alignment horizontal="center" vertical="top" wrapText="1"/>
    </xf>
    <xf numFmtId="1" fontId="2" fillId="0" borderId="17" xfId="0" applyNumberFormat="1" applyFont="1" applyFill="1" applyBorder="1" applyAlignment="1">
      <alignment horizontal="center" vertical="center" wrapText="1"/>
    </xf>
    <xf numFmtId="164" fontId="2" fillId="0" borderId="17" xfId="0" applyNumberFormat="1" applyFont="1" applyFill="1" applyBorder="1" applyAlignment="1">
      <alignment vertical="top" wrapText="1"/>
    </xf>
    <xf numFmtId="0" fontId="1" fillId="0" borderId="14" xfId="0" applyFont="1" applyFill="1" applyBorder="1" applyAlignment="1">
      <alignment vertical="top" wrapText="1"/>
    </xf>
    <xf numFmtId="164" fontId="0" fillId="0" borderId="15" xfId="0" applyNumberFormat="1" applyBorder="1"/>
    <xf numFmtId="0" fontId="1" fillId="0" borderId="9" xfId="0" applyFont="1" applyFill="1" applyBorder="1" applyAlignment="1">
      <alignment vertical="top" wrapText="1"/>
    </xf>
    <xf numFmtId="164" fontId="0" fillId="0" borderId="10" xfId="0" applyNumberFormat="1" applyBorder="1"/>
    <xf numFmtId="0" fontId="1" fillId="0" borderId="9" xfId="0" applyFont="1" applyBorder="1"/>
    <xf numFmtId="0" fontId="6" fillId="0" borderId="7" xfId="0" applyFont="1" applyBorder="1"/>
    <xf numFmtId="164" fontId="6" fillId="0" borderId="8" xfId="0" applyNumberFormat="1" applyFont="1" applyBorder="1"/>
    <xf numFmtId="0" fontId="1" fillId="9" borderId="0" xfId="0" applyFont="1" applyFill="1" applyBorder="1" applyAlignment="1">
      <alignment vertical="top" wrapText="1"/>
    </xf>
    <xf numFmtId="164" fontId="1" fillId="9" borderId="0" xfId="0" applyNumberFormat="1" applyFont="1" applyFill="1"/>
    <xf numFmtId="164" fontId="0" fillId="9" borderId="0" xfId="0" applyNumberFormat="1" applyFill="1"/>
    <xf numFmtId="0" fontId="7" fillId="9" borderId="21" xfId="0" applyFont="1" applyFill="1" applyBorder="1" applyAlignment="1">
      <alignment vertical="top"/>
    </xf>
    <xf numFmtId="0" fontId="7" fillId="9" borderId="0" xfId="0" applyFont="1" applyFill="1" applyBorder="1" applyAlignment="1">
      <alignment vertical="top"/>
    </xf>
    <xf numFmtId="0" fontId="0" fillId="9" borderId="0" xfId="0" applyFill="1"/>
    <xf numFmtId="164" fontId="2" fillId="9" borderId="0" xfId="0" applyNumberFormat="1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1" fillId="4" borderId="7" xfId="0" applyFont="1" applyFill="1" applyBorder="1" applyAlignment="1">
      <alignment horizontal="left" vertical="top" wrapText="1"/>
    </xf>
    <xf numFmtId="0" fontId="1" fillId="4" borderId="8" xfId="0" applyFont="1" applyFill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0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7" fillId="9" borderId="21" xfId="0" applyFont="1" applyFill="1" applyBorder="1" applyAlignment="1">
      <alignment horizontal="left" vertical="top"/>
    </xf>
    <xf numFmtId="0" fontId="7" fillId="9" borderId="0" xfId="0" applyFont="1" applyFill="1" applyBorder="1" applyAlignment="1">
      <alignment horizontal="left" vertical="top"/>
    </xf>
    <xf numFmtId="0" fontId="1" fillId="4" borderId="16" xfId="0" applyFont="1" applyFill="1" applyBorder="1" applyAlignment="1">
      <alignment horizontal="left" vertical="top" wrapText="1"/>
    </xf>
    <xf numFmtId="0" fontId="1" fillId="4" borderId="17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F16:G20"/>
  <sheetViews>
    <sheetView workbookViewId="0">
      <selection activeCell="G19" sqref="G19"/>
    </sheetView>
  </sheetViews>
  <sheetFormatPr defaultRowHeight="12.6"/>
  <cols>
    <col min="6" max="6" width="26" customWidth="1"/>
    <col min="7" max="7" width="18.85546875" customWidth="1"/>
  </cols>
  <sheetData>
    <row r="16" ht="12.95" thickBot="1"/>
    <row r="17" spans="6:7" ht="12.95">
      <c r="F17" s="50" t="s">
        <v>0</v>
      </c>
      <c r="G17" s="51">
        <f>'Next day'!B25+Overnight!B25+'Over night weekend'!B25+'Same day Monday - Friday'!B25+'Same day weekend Saturday'!B25+'Same day weekend Sunday'!B25+'Public Holidays'!B25</f>
        <v>0</v>
      </c>
    </row>
    <row r="18" spans="6:7" ht="12.95">
      <c r="F18" s="52" t="s">
        <v>1</v>
      </c>
      <c r="G18" s="53">
        <f>'Next day'!B26+Overnight!B26+'Over night weekend'!B26+'Same day Monday - Friday'!B26+'Same day weekend Saturday'!B26+'Same day weekend Sunday'!B26+'Public Holidays'!B26</f>
        <v>0</v>
      </c>
    </row>
    <row r="19" spans="6:7" ht="12.95">
      <c r="F19" s="54" t="s">
        <v>2</v>
      </c>
      <c r="G19" s="53">
        <f>SUM(G17:G18)*15/100</f>
        <v>0</v>
      </c>
    </row>
    <row r="20" spans="6:7" ht="13.5" thickBot="1">
      <c r="F20" s="55" t="s">
        <v>3</v>
      </c>
      <c r="G20" s="56">
        <f>SUM(G17:G19)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31"/>
  <sheetViews>
    <sheetView tabSelected="1" workbookViewId="0">
      <selection activeCell="E31" sqref="E31"/>
    </sheetView>
  </sheetViews>
  <sheetFormatPr defaultRowHeight="12.6"/>
  <cols>
    <col min="1" max="1" width="16.42578125" customWidth="1"/>
    <col min="2" max="2" width="13.42578125" customWidth="1"/>
    <col min="5" max="5" width="10.7109375" customWidth="1"/>
    <col min="6" max="6" width="11.42578125" customWidth="1"/>
    <col min="7" max="7" width="9" customWidth="1"/>
    <col min="8" max="8" width="9.42578125" customWidth="1"/>
    <col min="9" max="9" width="10" customWidth="1"/>
    <col min="10" max="10" width="9.7109375" customWidth="1"/>
    <col min="11" max="11" width="9.28515625" customWidth="1"/>
    <col min="12" max="12" width="9.42578125" customWidth="1"/>
    <col min="13" max="13" width="9.7109375" customWidth="1"/>
    <col min="14" max="14" width="9.140625" customWidth="1"/>
    <col min="17" max="17" width="8.5703125" customWidth="1"/>
    <col min="18" max="26" width="11.140625" customWidth="1"/>
    <col min="27" max="27" width="12.140625" customWidth="1"/>
  </cols>
  <sheetData>
    <row r="1" spans="1:14" ht="15.6">
      <c r="A1" s="7"/>
      <c r="B1" s="60" t="s">
        <v>4</v>
      </c>
      <c r="C1" s="61"/>
      <c r="D1" s="61"/>
      <c r="E1" s="61"/>
      <c r="F1" s="61"/>
      <c r="G1" s="62"/>
      <c r="H1" s="62"/>
      <c r="I1" s="62"/>
      <c r="J1" s="62"/>
      <c r="K1" s="62"/>
      <c r="L1" s="62"/>
      <c r="M1" s="62"/>
      <c r="N1" s="62"/>
    </row>
    <row r="2" spans="1:14" ht="12.95" thickBot="1"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ht="12.95">
      <c r="A3" s="77"/>
      <c r="B3" s="78"/>
      <c r="C3" s="74" t="s">
        <v>5</v>
      </c>
      <c r="D3" s="75"/>
      <c r="E3" s="75"/>
      <c r="F3" s="75"/>
      <c r="G3" s="75"/>
      <c r="H3" s="75"/>
      <c r="I3" s="75"/>
      <c r="J3" s="75"/>
      <c r="K3" s="75"/>
      <c r="L3" s="75"/>
      <c r="M3" s="75"/>
      <c r="N3" s="76"/>
    </row>
    <row r="4" spans="1:14" ht="12.95">
      <c r="A4" s="79"/>
      <c r="B4" s="80"/>
      <c r="C4" s="81" t="s">
        <v>6</v>
      </c>
      <c r="D4" s="82"/>
      <c r="E4" s="82"/>
      <c r="F4" s="82"/>
      <c r="G4" s="82" t="s">
        <v>7</v>
      </c>
      <c r="H4" s="82"/>
      <c r="I4" s="82"/>
      <c r="J4" s="82"/>
      <c r="K4" s="82" t="s">
        <v>8</v>
      </c>
      <c r="L4" s="82"/>
      <c r="M4" s="82"/>
      <c r="N4" s="83"/>
    </row>
    <row r="5" spans="1:14" ht="26.1">
      <c r="A5" s="79"/>
      <c r="B5" s="80"/>
      <c r="C5" s="23" t="s">
        <v>9</v>
      </c>
      <c r="D5" s="21" t="s">
        <v>10</v>
      </c>
      <c r="E5" s="22" t="s">
        <v>11</v>
      </c>
      <c r="F5" s="1" t="s">
        <v>12</v>
      </c>
      <c r="G5" s="20" t="s">
        <v>9</v>
      </c>
      <c r="H5" s="21" t="s">
        <v>10</v>
      </c>
      <c r="I5" s="22" t="s">
        <v>11</v>
      </c>
      <c r="J5" s="1" t="s">
        <v>12</v>
      </c>
      <c r="K5" s="20" t="s">
        <v>9</v>
      </c>
      <c r="L5" s="21" t="s">
        <v>10</v>
      </c>
      <c r="M5" s="22" t="s">
        <v>11</v>
      </c>
      <c r="N5" s="2" t="s">
        <v>12</v>
      </c>
    </row>
    <row r="6" spans="1:14" ht="17.25" customHeight="1">
      <c r="A6" s="72" t="s">
        <v>13</v>
      </c>
      <c r="B6" s="73"/>
      <c r="C6" s="5">
        <f>G6*K6</f>
        <v>0</v>
      </c>
      <c r="D6" s="25">
        <f t="shared" ref="D6:F6" si="0">H6*L6</f>
        <v>0</v>
      </c>
      <c r="E6" s="25">
        <f t="shared" si="0"/>
        <v>0</v>
      </c>
      <c r="F6" s="25">
        <f t="shared" si="0"/>
        <v>0</v>
      </c>
      <c r="G6" s="24">
        <v>0</v>
      </c>
      <c r="H6" s="24">
        <v>0</v>
      </c>
      <c r="I6" s="24">
        <v>100</v>
      </c>
      <c r="J6" s="24">
        <v>0</v>
      </c>
      <c r="K6" s="7"/>
      <c r="L6" s="7"/>
      <c r="M6" s="8"/>
      <c r="N6" s="9"/>
    </row>
    <row r="7" spans="1:14" ht="17.25" customHeight="1">
      <c r="A7" s="68" t="s">
        <v>14</v>
      </c>
      <c r="B7" s="69"/>
      <c r="C7" s="5">
        <f t="shared" ref="C7:C13" si="1">G7*K7</f>
        <v>0</v>
      </c>
      <c r="D7" s="25">
        <f t="shared" ref="D7:D13" si="2">H7*L7</f>
        <v>0</v>
      </c>
      <c r="E7" s="25">
        <f t="shared" ref="E7:E13" si="3">I7*M7</f>
        <v>0</v>
      </c>
      <c r="F7" s="25">
        <f t="shared" ref="F7:F13" si="4">J7*N7</f>
        <v>0</v>
      </c>
      <c r="G7" s="24">
        <v>0</v>
      </c>
      <c r="H7" s="24">
        <v>0</v>
      </c>
      <c r="I7" s="24">
        <v>200</v>
      </c>
      <c r="J7" s="24">
        <v>0</v>
      </c>
      <c r="K7" s="7"/>
      <c r="L7" s="7"/>
      <c r="M7" s="8"/>
      <c r="N7" s="9"/>
    </row>
    <row r="8" spans="1:14" ht="17.25" customHeight="1">
      <c r="A8" s="68" t="s">
        <v>15</v>
      </c>
      <c r="B8" s="69"/>
      <c r="C8" s="5">
        <f t="shared" si="1"/>
        <v>0</v>
      </c>
      <c r="D8" s="25">
        <f t="shared" si="2"/>
        <v>0</v>
      </c>
      <c r="E8" s="25">
        <f t="shared" si="3"/>
        <v>0</v>
      </c>
      <c r="F8" s="25">
        <f t="shared" si="4"/>
        <v>0</v>
      </c>
      <c r="G8" s="24">
        <v>0</v>
      </c>
      <c r="H8" s="24">
        <v>0</v>
      </c>
      <c r="I8" s="24">
        <v>200</v>
      </c>
      <c r="J8" s="24">
        <v>0</v>
      </c>
      <c r="K8" s="7"/>
      <c r="L8" s="7"/>
      <c r="M8" s="8"/>
      <c r="N8" s="9"/>
    </row>
    <row r="9" spans="1:14" ht="17.25" customHeight="1">
      <c r="A9" s="68" t="s">
        <v>16</v>
      </c>
      <c r="B9" s="69"/>
      <c r="C9" s="5">
        <f t="shared" si="1"/>
        <v>0</v>
      </c>
      <c r="D9" s="25">
        <f t="shared" si="2"/>
        <v>0</v>
      </c>
      <c r="E9" s="25">
        <f t="shared" si="3"/>
        <v>0</v>
      </c>
      <c r="F9" s="25">
        <f t="shared" si="4"/>
        <v>0</v>
      </c>
      <c r="G9" s="24">
        <v>0</v>
      </c>
      <c r="H9" s="24">
        <v>0</v>
      </c>
      <c r="I9" s="24">
        <v>100</v>
      </c>
      <c r="J9" s="24">
        <v>0</v>
      </c>
      <c r="K9" s="7"/>
      <c r="L9" s="7"/>
      <c r="M9" s="8"/>
      <c r="N9" s="9"/>
    </row>
    <row r="10" spans="1:14" ht="17.25" customHeight="1">
      <c r="A10" s="64" t="s">
        <v>17</v>
      </c>
      <c r="B10" s="65"/>
      <c r="C10" s="5">
        <f t="shared" si="1"/>
        <v>0</v>
      </c>
      <c r="D10" s="25">
        <f t="shared" si="2"/>
        <v>0</v>
      </c>
      <c r="E10" s="25">
        <f t="shared" si="3"/>
        <v>0</v>
      </c>
      <c r="F10" s="25">
        <f t="shared" si="4"/>
        <v>0</v>
      </c>
      <c r="G10" s="24">
        <v>0</v>
      </c>
      <c r="H10" s="24">
        <v>0</v>
      </c>
      <c r="I10" s="24">
        <v>3</v>
      </c>
      <c r="J10" s="24">
        <v>0</v>
      </c>
      <c r="K10" s="7"/>
      <c r="L10" s="7"/>
      <c r="M10" s="8"/>
      <c r="N10" s="9"/>
    </row>
    <row r="11" spans="1:14" ht="17.25" customHeight="1">
      <c r="A11" s="64" t="s">
        <v>18</v>
      </c>
      <c r="B11" s="65"/>
      <c r="C11" s="5">
        <f t="shared" si="1"/>
        <v>0</v>
      </c>
      <c r="D11" s="25">
        <f t="shared" si="2"/>
        <v>0</v>
      </c>
      <c r="E11" s="25">
        <f t="shared" si="3"/>
        <v>0</v>
      </c>
      <c r="F11" s="25">
        <f t="shared" si="4"/>
        <v>0</v>
      </c>
      <c r="G11" s="24">
        <v>0</v>
      </c>
      <c r="H11" s="24">
        <v>0</v>
      </c>
      <c r="I11" s="24">
        <v>3</v>
      </c>
      <c r="J11" s="24">
        <v>0</v>
      </c>
      <c r="K11" s="7"/>
      <c r="L11" s="7"/>
      <c r="M11" s="8"/>
      <c r="N11" s="9"/>
    </row>
    <row r="12" spans="1:14" ht="17.25" customHeight="1">
      <c r="A12" s="68" t="s">
        <v>19</v>
      </c>
      <c r="B12" s="69"/>
      <c r="C12" s="5">
        <f t="shared" si="1"/>
        <v>0</v>
      </c>
      <c r="D12" s="25">
        <f t="shared" si="2"/>
        <v>0</v>
      </c>
      <c r="E12" s="25">
        <f t="shared" si="3"/>
        <v>0</v>
      </c>
      <c r="F12" s="25">
        <f t="shared" si="4"/>
        <v>0</v>
      </c>
      <c r="G12" s="24">
        <v>0</v>
      </c>
      <c r="H12" s="24">
        <v>0</v>
      </c>
      <c r="I12" s="24">
        <v>750</v>
      </c>
      <c r="J12" s="24">
        <v>1</v>
      </c>
      <c r="K12" s="7"/>
      <c r="L12" s="7"/>
      <c r="M12" s="7"/>
      <c r="N12" s="9"/>
    </row>
    <row r="13" spans="1:14" ht="17.25" customHeight="1">
      <c r="A13" s="64" t="s">
        <v>20</v>
      </c>
      <c r="B13" s="65"/>
      <c r="C13" s="5">
        <f t="shared" si="1"/>
        <v>0</v>
      </c>
      <c r="D13" s="25">
        <f t="shared" si="2"/>
        <v>0</v>
      </c>
      <c r="E13" s="25">
        <f t="shared" si="3"/>
        <v>0</v>
      </c>
      <c r="F13" s="25">
        <f t="shared" si="4"/>
        <v>0</v>
      </c>
      <c r="G13" s="24">
        <v>0</v>
      </c>
      <c r="H13" s="24">
        <v>0</v>
      </c>
      <c r="I13" s="24">
        <v>0</v>
      </c>
      <c r="J13" s="24">
        <v>25</v>
      </c>
      <c r="K13" s="7"/>
      <c r="L13" s="7"/>
      <c r="M13" s="8"/>
      <c r="N13" s="9"/>
    </row>
    <row r="14" spans="1:14" ht="17.25" customHeight="1">
      <c r="A14" s="70" t="s">
        <v>21</v>
      </c>
      <c r="B14" s="71"/>
      <c r="C14" s="5">
        <f t="shared" ref="C14:C24" si="5">G14*K14</f>
        <v>0</v>
      </c>
      <c r="D14" s="25">
        <f t="shared" ref="D14:D24" si="6">H14*L14</f>
        <v>0</v>
      </c>
      <c r="E14" s="25">
        <f t="shared" ref="E14:E24" si="7">I14*M14</f>
        <v>0</v>
      </c>
      <c r="F14" s="25">
        <f t="shared" ref="F14:F24" si="8">J14*N14</f>
        <v>0</v>
      </c>
      <c r="G14" s="24">
        <v>0</v>
      </c>
      <c r="H14" s="24">
        <v>0</v>
      </c>
      <c r="I14" s="24">
        <v>60</v>
      </c>
      <c r="J14" s="24">
        <v>0</v>
      </c>
      <c r="K14" s="7"/>
      <c r="L14" s="7"/>
      <c r="M14" s="8"/>
      <c r="N14" s="9"/>
    </row>
    <row r="15" spans="1:14" ht="17.25" customHeight="1">
      <c r="A15" s="64" t="s">
        <v>22</v>
      </c>
      <c r="B15" s="65"/>
      <c r="C15" s="5">
        <f t="shared" si="5"/>
        <v>0</v>
      </c>
      <c r="D15" s="25">
        <f t="shared" si="6"/>
        <v>0</v>
      </c>
      <c r="E15" s="25">
        <f t="shared" si="7"/>
        <v>0</v>
      </c>
      <c r="F15" s="25">
        <f t="shared" si="8"/>
        <v>0</v>
      </c>
      <c r="G15" s="24">
        <v>0</v>
      </c>
      <c r="H15" s="24">
        <v>0</v>
      </c>
      <c r="I15" s="24">
        <v>0</v>
      </c>
      <c r="J15" s="24">
        <v>0</v>
      </c>
      <c r="K15" s="7"/>
      <c r="L15" s="7"/>
      <c r="M15" s="8"/>
      <c r="N15" s="9"/>
    </row>
    <row r="16" spans="1:14" ht="17.25" customHeight="1">
      <c r="A16" s="64" t="s">
        <v>23</v>
      </c>
      <c r="B16" s="65"/>
      <c r="C16" s="5">
        <f t="shared" si="5"/>
        <v>0</v>
      </c>
      <c r="D16" s="25">
        <f t="shared" si="6"/>
        <v>0</v>
      </c>
      <c r="E16" s="25">
        <f t="shared" si="7"/>
        <v>0</v>
      </c>
      <c r="F16" s="25">
        <f t="shared" si="8"/>
        <v>0</v>
      </c>
      <c r="G16" s="24">
        <v>0</v>
      </c>
      <c r="H16" s="24">
        <v>0</v>
      </c>
      <c r="I16" s="24">
        <v>0</v>
      </c>
      <c r="J16" s="24">
        <v>0</v>
      </c>
      <c r="K16" s="7"/>
      <c r="L16" s="7"/>
      <c r="M16" s="8"/>
      <c r="N16" s="9"/>
    </row>
    <row r="17" spans="1:27" ht="12.95">
      <c r="A17" s="68" t="s">
        <v>24</v>
      </c>
      <c r="B17" s="69"/>
      <c r="C17" s="5">
        <f t="shared" si="5"/>
        <v>0</v>
      </c>
      <c r="D17" s="25">
        <f t="shared" si="6"/>
        <v>0</v>
      </c>
      <c r="E17" s="25">
        <f t="shared" si="7"/>
        <v>0</v>
      </c>
      <c r="F17" s="25">
        <f t="shared" si="8"/>
        <v>0</v>
      </c>
      <c r="G17" s="24">
        <v>0</v>
      </c>
      <c r="H17" s="24">
        <v>0</v>
      </c>
      <c r="I17" s="24">
        <v>750</v>
      </c>
      <c r="J17" s="24">
        <v>0</v>
      </c>
      <c r="K17" s="7"/>
      <c r="L17" s="7"/>
      <c r="M17" s="7"/>
      <c r="N17" s="9"/>
    </row>
    <row r="18" spans="1:27" ht="17.25" customHeight="1">
      <c r="A18" s="68" t="s">
        <v>25</v>
      </c>
      <c r="B18" s="69"/>
      <c r="C18" s="5">
        <f t="shared" si="5"/>
        <v>0</v>
      </c>
      <c r="D18" s="25">
        <f t="shared" si="6"/>
        <v>0</v>
      </c>
      <c r="E18" s="25">
        <f t="shared" si="7"/>
        <v>0</v>
      </c>
      <c r="F18" s="25">
        <f t="shared" si="8"/>
        <v>0</v>
      </c>
      <c r="G18" s="24">
        <v>0</v>
      </c>
      <c r="H18" s="24">
        <v>0</v>
      </c>
      <c r="I18" s="24">
        <v>80</v>
      </c>
      <c r="J18" s="24">
        <v>0</v>
      </c>
      <c r="K18" s="7"/>
      <c r="L18" s="7"/>
      <c r="M18" s="8"/>
      <c r="N18" s="9"/>
    </row>
    <row r="19" spans="1:27" ht="17.25" customHeight="1">
      <c r="A19" s="68" t="s">
        <v>26</v>
      </c>
      <c r="B19" s="69"/>
      <c r="C19" s="5">
        <f t="shared" si="5"/>
        <v>0</v>
      </c>
      <c r="D19" s="25">
        <f t="shared" si="6"/>
        <v>0</v>
      </c>
      <c r="E19" s="25">
        <f t="shared" si="7"/>
        <v>0</v>
      </c>
      <c r="F19" s="25">
        <f t="shared" si="8"/>
        <v>0</v>
      </c>
      <c r="G19" s="24">
        <v>0</v>
      </c>
      <c r="H19" s="24">
        <v>0</v>
      </c>
      <c r="I19" s="24">
        <v>60</v>
      </c>
      <c r="J19" s="24">
        <v>0</v>
      </c>
      <c r="K19" s="7"/>
      <c r="L19" s="7"/>
      <c r="M19" s="8"/>
      <c r="N19" s="9"/>
    </row>
    <row r="20" spans="1:27" ht="17.25" customHeight="1">
      <c r="A20" s="70" t="s">
        <v>27</v>
      </c>
      <c r="B20" s="71"/>
      <c r="C20" s="5">
        <f t="shared" si="5"/>
        <v>0</v>
      </c>
      <c r="D20" s="25">
        <f t="shared" si="6"/>
        <v>0</v>
      </c>
      <c r="E20" s="25">
        <f t="shared" si="7"/>
        <v>0</v>
      </c>
      <c r="F20" s="25">
        <f t="shared" si="8"/>
        <v>0</v>
      </c>
      <c r="G20" s="24">
        <v>0</v>
      </c>
      <c r="H20" s="24">
        <v>0</v>
      </c>
      <c r="I20" s="24">
        <v>60</v>
      </c>
      <c r="J20" s="24">
        <v>0</v>
      </c>
      <c r="K20" s="7"/>
      <c r="L20" s="7"/>
      <c r="M20" s="8"/>
      <c r="N20" s="9"/>
    </row>
    <row r="21" spans="1:27" ht="12.95">
      <c r="A21" s="70" t="s">
        <v>28</v>
      </c>
      <c r="B21" s="71"/>
      <c r="C21" s="5">
        <f t="shared" si="5"/>
        <v>0</v>
      </c>
      <c r="D21" s="25">
        <f t="shared" si="6"/>
        <v>0</v>
      </c>
      <c r="E21" s="25">
        <f t="shared" si="7"/>
        <v>0</v>
      </c>
      <c r="F21" s="25">
        <f t="shared" si="8"/>
        <v>0</v>
      </c>
      <c r="G21" s="24">
        <v>0</v>
      </c>
      <c r="H21" s="24">
        <v>0</v>
      </c>
      <c r="I21" s="24">
        <v>30</v>
      </c>
      <c r="J21" s="24">
        <v>0</v>
      </c>
      <c r="K21" s="7"/>
      <c r="L21" s="7"/>
      <c r="M21" s="8"/>
      <c r="N21" s="9"/>
    </row>
    <row r="22" spans="1:27" ht="12.95">
      <c r="A22" s="70" t="s">
        <v>29</v>
      </c>
      <c r="B22" s="71"/>
      <c r="C22" s="5">
        <f t="shared" si="5"/>
        <v>0</v>
      </c>
      <c r="D22" s="25">
        <f t="shared" si="6"/>
        <v>0</v>
      </c>
      <c r="E22" s="25">
        <f t="shared" si="7"/>
        <v>0</v>
      </c>
      <c r="F22" s="25">
        <f t="shared" si="8"/>
        <v>0</v>
      </c>
      <c r="G22" s="24">
        <v>0</v>
      </c>
      <c r="H22" s="24">
        <v>0</v>
      </c>
      <c r="I22" s="24">
        <v>750</v>
      </c>
      <c r="J22" s="24">
        <v>1</v>
      </c>
      <c r="K22" s="7"/>
      <c r="L22" s="7"/>
      <c r="M22" s="7"/>
      <c r="N22" s="9"/>
    </row>
    <row r="23" spans="1:27" ht="12.95">
      <c r="A23" s="64" t="s">
        <v>30</v>
      </c>
      <c r="B23" s="65"/>
      <c r="C23" s="5">
        <f t="shared" si="5"/>
        <v>0</v>
      </c>
      <c r="D23" s="25">
        <f t="shared" si="6"/>
        <v>0</v>
      </c>
      <c r="E23" s="25">
        <f t="shared" si="7"/>
        <v>0</v>
      </c>
      <c r="F23" s="25">
        <f t="shared" si="8"/>
        <v>0</v>
      </c>
      <c r="G23" s="24">
        <v>0</v>
      </c>
      <c r="H23" s="24">
        <v>0</v>
      </c>
      <c r="I23" s="24">
        <v>3</v>
      </c>
      <c r="J23" s="24">
        <v>0</v>
      </c>
      <c r="K23" s="10"/>
      <c r="L23" s="10"/>
      <c r="M23" s="10"/>
      <c r="N23" s="11"/>
    </row>
    <row r="24" spans="1:27" ht="13.5" thickBot="1">
      <c r="A24" s="66" t="s">
        <v>31</v>
      </c>
      <c r="B24" s="67"/>
      <c r="C24" s="46">
        <f t="shared" si="5"/>
        <v>0</v>
      </c>
      <c r="D24" s="38">
        <f t="shared" si="6"/>
        <v>0</v>
      </c>
      <c r="E24" s="38">
        <f t="shared" si="7"/>
        <v>0</v>
      </c>
      <c r="F24" s="38">
        <f t="shared" si="8"/>
        <v>0</v>
      </c>
      <c r="G24" s="39">
        <v>0</v>
      </c>
      <c r="H24" s="39">
        <v>0</v>
      </c>
      <c r="I24" s="39">
        <v>3</v>
      </c>
      <c r="J24" s="39">
        <v>0</v>
      </c>
      <c r="K24" s="12"/>
      <c r="L24" s="12"/>
      <c r="M24" s="12"/>
      <c r="N24" s="13"/>
    </row>
    <row r="25" spans="1:27" ht="12.95">
      <c r="A25" s="57" t="s">
        <v>0</v>
      </c>
      <c r="B25" s="58">
        <f>SUM(C25:F25)</f>
        <v>0</v>
      </c>
      <c r="C25" s="59">
        <f>+SUM(C6+C7+C8+C9+C12+C14+C17+C18+C19+C20+C21+C22)</f>
        <v>0</v>
      </c>
      <c r="D25" s="59">
        <f>+SUM(D6+D7+D8+D9+D12+D14+D17+D18+D19+D20+D21+D22)</f>
        <v>0</v>
      </c>
      <c r="E25" s="59">
        <f>+SUM(E6+E7+E8+E9+E12+E14+E17+E18+E19+E20+E21+E22)</f>
        <v>0</v>
      </c>
      <c r="F25" s="59">
        <f>+SUM(F6+F7+F8+F9+F12+F14+F17+F18+F19+F20+F21+F22)</f>
        <v>0</v>
      </c>
      <c r="G25" s="59"/>
      <c r="H25" s="59"/>
      <c r="I25" s="59"/>
      <c r="J25" s="59"/>
      <c r="K25" s="59"/>
      <c r="L25" s="59"/>
      <c r="M25" s="59"/>
      <c r="N25" s="59"/>
      <c r="AA25" s="34"/>
    </row>
    <row r="26" spans="1:27" ht="12.95">
      <c r="A26" s="57" t="s">
        <v>1</v>
      </c>
      <c r="B26" s="58">
        <f>SUM(C26:F26)</f>
        <v>0</v>
      </c>
      <c r="C26" s="59">
        <f>SUM(C10+C11+C13+C15+C16+C23+C24)</f>
        <v>0</v>
      </c>
      <c r="D26" s="59">
        <f>SUM(D10+D11+D13+D15+D16+D23+D24)</f>
        <v>0</v>
      </c>
      <c r="E26" s="59">
        <f>SUM(E10+E11+E13+E15+E16+E23+E24)</f>
        <v>0</v>
      </c>
      <c r="F26" s="59">
        <f>SUM(F10+F11+F13+F15+F16+F23+F24)</f>
        <v>0</v>
      </c>
      <c r="G26" s="59"/>
      <c r="H26" s="59"/>
      <c r="I26" s="59"/>
      <c r="J26" s="59"/>
      <c r="K26" s="59"/>
      <c r="L26" s="59"/>
      <c r="M26" s="59"/>
      <c r="N26" s="59"/>
      <c r="AA26" s="34"/>
    </row>
    <row r="28" spans="1:27" ht="12.95">
      <c r="A28" s="3"/>
      <c r="B28" s="34"/>
    </row>
    <row r="29" spans="1:27" ht="12.95">
      <c r="A29" s="3"/>
      <c r="B29" s="34"/>
    </row>
    <row r="30" spans="1:27" ht="12.95">
      <c r="A30" s="3"/>
      <c r="B30" s="37"/>
      <c r="C30" s="35"/>
      <c r="D30" s="45"/>
      <c r="E30" s="35"/>
      <c r="F30" s="35"/>
    </row>
    <row r="31" spans="1:27">
      <c r="C31" s="35"/>
      <c r="D31" s="36"/>
      <c r="E31" s="35"/>
      <c r="F31" s="35"/>
    </row>
  </sheetData>
  <mergeCells count="24">
    <mergeCell ref="A14:B14"/>
    <mergeCell ref="A8:B8"/>
    <mergeCell ref="A10:B10"/>
    <mergeCell ref="A11:B11"/>
    <mergeCell ref="A12:B12"/>
    <mergeCell ref="A13:B13"/>
    <mergeCell ref="A9:B9"/>
    <mergeCell ref="A6:B6"/>
    <mergeCell ref="A7:B7"/>
    <mergeCell ref="C3:N3"/>
    <mergeCell ref="A3:B5"/>
    <mergeCell ref="C4:F4"/>
    <mergeCell ref="G4:J4"/>
    <mergeCell ref="K4:N4"/>
    <mergeCell ref="A15:B15"/>
    <mergeCell ref="A24:B24"/>
    <mergeCell ref="A18:B18"/>
    <mergeCell ref="A19:B19"/>
    <mergeCell ref="A20:B20"/>
    <mergeCell ref="A22:B22"/>
    <mergeCell ref="A21:B21"/>
    <mergeCell ref="A23:B23"/>
    <mergeCell ref="A16:B16"/>
    <mergeCell ref="A17:B17"/>
  </mergeCells>
  <phoneticPr fontId="4" type="noConversion"/>
  <pageMargins left="0.75" right="0.75" top="1" bottom="1" header="0.5" footer="0.5"/>
  <pageSetup paperSize="9" scale="2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6"/>
  <sheetViews>
    <sheetView workbookViewId="0">
      <selection activeCell="N26" sqref="A1:N26"/>
    </sheetView>
  </sheetViews>
  <sheetFormatPr defaultRowHeight="12.6"/>
  <cols>
    <col min="1" max="1" width="15.85546875" customWidth="1"/>
    <col min="2" max="2" width="14.28515625" customWidth="1"/>
    <col min="5" max="5" width="11.28515625" customWidth="1"/>
    <col min="9" max="9" width="11.5703125" customWidth="1"/>
    <col min="13" max="13" width="11.7109375" customWidth="1"/>
  </cols>
  <sheetData>
    <row r="1" spans="1:14" ht="15.6">
      <c r="A1" s="7"/>
      <c r="B1" s="93" t="s">
        <v>4</v>
      </c>
      <c r="C1" s="94"/>
      <c r="D1" s="94"/>
      <c r="E1" s="94"/>
      <c r="F1" s="94"/>
      <c r="G1" s="62"/>
      <c r="H1" s="62"/>
      <c r="I1" s="62"/>
      <c r="J1" s="62"/>
      <c r="K1" s="62"/>
      <c r="L1" s="62"/>
      <c r="M1" s="62"/>
      <c r="N1" s="62"/>
    </row>
    <row r="2" spans="1:14" ht="12.95" thickBot="1"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ht="12.95">
      <c r="A3" s="88"/>
      <c r="B3" s="89"/>
      <c r="C3" s="75" t="s">
        <v>32</v>
      </c>
      <c r="D3" s="75"/>
      <c r="E3" s="75"/>
      <c r="F3" s="75"/>
      <c r="G3" s="75"/>
      <c r="H3" s="75"/>
      <c r="I3" s="75"/>
      <c r="J3" s="75"/>
      <c r="K3" s="75"/>
      <c r="L3" s="75"/>
      <c r="M3" s="75"/>
      <c r="N3" s="76"/>
    </row>
    <row r="4" spans="1:14" ht="12.95">
      <c r="A4" s="90"/>
      <c r="B4" s="91"/>
      <c r="C4" s="82" t="s">
        <v>33</v>
      </c>
      <c r="D4" s="82"/>
      <c r="E4" s="82"/>
      <c r="F4" s="82"/>
      <c r="G4" s="82" t="s">
        <v>7</v>
      </c>
      <c r="H4" s="82"/>
      <c r="I4" s="82"/>
      <c r="J4" s="82"/>
      <c r="K4" s="82" t="s">
        <v>8</v>
      </c>
      <c r="L4" s="82"/>
      <c r="M4" s="82"/>
      <c r="N4" s="83"/>
    </row>
    <row r="5" spans="1:14" ht="21.75" customHeight="1">
      <c r="A5" s="90"/>
      <c r="B5" s="91"/>
      <c r="C5" s="20" t="s">
        <v>9</v>
      </c>
      <c r="D5" s="21" t="s">
        <v>10</v>
      </c>
      <c r="E5" s="22" t="s">
        <v>11</v>
      </c>
      <c r="F5" s="1" t="s">
        <v>12</v>
      </c>
      <c r="G5" s="20" t="s">
        <v>9</v>
      </c>
      <c r="H5" s="21" t="s">
        <v>10</v>
      </c>
      <c r="I5" s="22" t="s">
        <v>11</v>
      </c>
      <c r="J5" s="1" t="s">
        <v>12</v>
      </c>
      <c r="K5" s="20" t="s">
        <v>9</v>
      </c>
      <c r="L5" s="21" t="s">
        <v>10</v>
      </c>
      <c r="M5" s="22" t="s">
        <v>11</v>
      </c>
      <c r="N5" s="2" t="s">
        <v>12</v>
      </c>
    </row>
    <row r="6" spans="1:14" ht="15" customHeight="1">
      <c r="A6" s="72" t="s">
        <v>13</v>
      </c>
      <c r="B6" s="92"/>
      <c r="C6" s="40">
        <f t="shared" ref="C6:C24" si="0">G6*K6</f>
        <v>0</v>
      </c>
      <c r="D6" s="6">
        <f t="shared" ref="D6:D24" si="1">H6*L6</f>
        <v>0</v>
      </c>
      <c r="E6" s="6">
        <f t="shared" ref="E6:E24" si="2">I6*M6</f>
        <v>0</v>
      </c>
      <c r="F6" s="6">
        <f t="shared" ref="F6:F24" si="3">J6*N6</f>
        <v>0</v>
      </c>
      <c r="G6" s="26">
        <v>12</v>
      </c>
      <c r="H6" s="26">
        <v>1</v>
      </c>
      <c r="I6" s="26">
        <v>1</v>
      </c>
      <c r="J6" s="26">
        <v>1</v>
      </c>
      <c r="K6" s="7"/>
      <c r="L6" s="7"/>
      <c r="M6" s="8"/>
      <c r="N6" s="9"/>
    </row>
    <row r="7" spans="1:14" ht="15" customHeight="1">
      <c r="A7" s="72" t="s">
        <v>14</v>
      </c>
      <c r="B7" s="92"/>
      <c r="C7" s="40">
        <f t="shared" si="0"/>
        <v>0</v>
      </c>
      <c r="D7" s="6">
        <f t="shared" si="1"/>
        <v>0</v>
      </c>
      <c r="E7" s="6">
        <f t="shared" si="2"/>
        <v>0</v>
      </c>
      <c r="F7" s="6">
        <f t="shared" si="3"/>
        <v>0</v>
      </c>
      <c r="G7" s="26">
        <v>12</v>
      </c>
      <c r="H7" s="26">
        <v>1</v>
      </c>
      <c r="I7" s="26">
        <v>6</v>
      </c>
      <c r="J7" s="26">
        <v>1</v>
      </c>
      <c r="K7" s="7"/>
      <c r="L7" s="7"/>
      <c r="M7" s="8"/>
      <c r="N7" s="9"/>
    </row>
    <row r="8" spans="1:14" ht="15" customHeight="1">
      <c r="A8" s="72" t="s">
        <v>15</v>
      </c>
      <c r="B8" s="92"/>
      <c r="C8" s="40">
        <f t="shared" si="0"/>
        <v>0</v>
      </c>
      <c r="D8" s="6">
        <f t="shared" si="1"/>
        <v>0</v>
      </c>
      <c r="E8" s="6">
        <f t="shared" si="2"/>
        <v>0</v>
      </c>
      <c r="F8" s="6">
        <f t="shared" si="3"/>
        <v>0</v>
      </c>
      <c r="G8" s="26">
        <v>12</v>
      </c>
      <c r="H8" s="26">
        <v>1</v>
      </c>
      <c r="I8" s="26">
        <v>3</v>
      </c>
      <c r="J8" s="26">
        <v>1</v>
      </c>
      <c r="K8" s="7"/>
      <c r="L8" s="7"/>
      <c r="M8" s="8"/>
      <c r="N8" s="9"/>
    </row>
    <row r="9" spans="1:14" ht="15" customHeight="1">
      <c r="A9" s="72" t="s">
        <v>16</v>
      </c>
      <c r="B9" s="92"/>
      <c r="C9" s="40">
        <f t="shared" si="0"/>
        <v>0</v>
      </c>
      <c r="D9" s="6">
        <f t="shared" si="1"/>
        <v>0</v>
      </c>
      <c r="E9" s="6">
        <f t="shared" si="2"/>
        <v>0</v>
      </c>
      <c r="F9" s="6">
        <f t="shared" si="3"/>
        <v>0</v>
      </c>
      <c r="G9" s="26">
        <v>12</v>
      </c>
      <c r="H9" s="26">
        <v>1</v>
      </c>
      <c r="I9" s="26">
        <v>3</v>
      </c>
      <c r="J9" s="26">
        <v>1</v>
      </c>
      <c r="K9" s="7"/>
      <c r="L9" s="7"/>
      <c r="M9" s="8"/>
      <c r="N9" s="9"/>
    </row>
    <row r="10" spans="1:14" ht="15" customHeight="1">
      <c r="A10" s="86" t="s">
        <v>17</v>
      </c>
      <c r="B10" s="87"/>
      <c r="C10" s="40">
        <f t="shared" si="0"/>
        <v>0</v>
      </c>
      <c r="D10" s="6">
        <f t="shared" si="1"/>
        <v>0</v>
      </c>
      <c r="E10" s="6">
        <f t="shared" si="2"/>
        <v>0</v>
      </c>
      <c r="F10" s="6">
        <f t="shared" si="3"/>
        <v>0</v>
      </c>
      <c r="G10" s="26">
        <v>0</v>
      </c>
      <c r="H10" s="26">
        <v>0</v>
      </c>
      <c r="I10" s="26">
        <v>0</v>
      </c>
      <c r="J10" s="26">
        <v>0</v>
      </c>
      <c r="K10" s="7"/>
      <c r="L10" s="7"/>
      <c r="M10" s="7"/>
      <c r="N10" s="41"/>
    </row>
    <row r="11" spans="1:14" ht="15" customHeight="1">
      <c r="A11" s="86" t="s">
        <v>18</v>
      </c>
      <c r="B11" s="87"/>
      <c r="C11" s="40">
        <f t="shared" si="0"/>
        <v>0</v>
      </c>
      <c r="D11" s="6">
        <f t="shared" si="1"/>
        <v>0</v>
      </c>
      <c r="E11" s="6">
        <f t="shared" si="2"/>
        <v>0</v>
      </c>
      <c r="F11" s="6">
        <f t="shared" si="3"/>
        <v>0</v>
      </c>
      <c r="G11" s="26">
        <v>0</v>
      </c>
      <c r="H11" s="26">
        <v>0</v>
      </c>
      <c r="I11" s="26">
        <v>0</v>
      </c>
      <c r="J11" s="26">
        <v>0</v>
      </c>
      <c r="K11" s="7"/>
      <c r="L11" s="7"/>
      <c r="M11" s="8"/>
      <c r="N11" s="9"/>
    </row>
    <row r="12" spans="1:14" ht="15" customHeight="1">
      <c r="A12" s="72" t="s">
        <v>19</v>
      </c>
      <c r="B12" s="92"/>
      <c r="C12" s="40">
        <f t="shared" si="0"/>
        <v>0</v>
      </c>
      <c r="D12" s="6">
        <f t="shared" si="1"/>
        <v>0</v>
      </c>
      <c r="E12" s="6">
        <f t="shared" si="2"/>
        <v>0</v>
      </c>
      <c r="F12" s="6">
        <f t="shared" si="3"/>
        <v>0</v>
      </c>
      <c r="G12" s="26">
        <v>4</v>
      </c>
      <c r="H12" s="26">
        <v>2</v>
      </c>
      <c r="I12" s="26">
        <v>3</v>
      </c>
      <c r="J12" s="26">
        <v>4</v>
      </c>
      <c r="K12" s="7"/>
      <c r="L12" s="7"/>
      <c r="M12" s="8"/>
      <c r="N12" s="9"/>
    </row>
    <row r="13" spans="1:14" ht="15" customHeight="1">
      <c r="A13" s="86" t="s">
        <v>20</v>
      </c>
      <c r="B13" s="87"/>
      <c r="C13" s="40">
        <f t="shared" si="0"/>
        <v>0</v>
      </c>
      <c r="D13" s="6">
        <f t="shared" si="1"/>
        <v>0</v>
      </c>
      <c r="E13" s="6">
        <f t="shared" si="2"/>
        <v>0</v>
      </c>
      <c r="F13" s="6">
        <f t="shared" si="3"/>
        <v>0</v>
      </c>
      <c r="G13" s="26">
        <v>0</v>
      </c>
      <c r="H13" s="26">
        <v>0</v>
      </c>
      <c r="I13" s="26">
        <v>3</v>
      </c>
      <c r="J13" s="26">
        <v>0</v>
      </c>
      <c r="K13" s="7"/>
      <c r="L13" s="7"/>
      <c r="M13" s="8"/>
      <c r="N13" s="9"/>
    </row>
    <row r="14" spans="1:14" ht="15" customHeight="1">
      <c r="A14" s="84" t="s">
        <v>21</v>
      </c>
      <c r="B14" s="85"/>
      <c r="C14" s="40">
        <f t="shared" si="0"/>
        <v>0</v>
      </c>
      <c r="D14" s="6">
        <f t="shared" si="1"/>
        <v>0</v>
      </c>
      <c r="E14" s="6">
        <f t="shared" si="2"/>
        <v>0</v>
      </c>
      <c r="F14" s="6">
        <f t="shared" si="3"/>
        <v>0</v>
      </c>
      <c r="G14" s="26">
        <v>6</v>
      </c>
      <c r="H14" s="26">
        <v>1</v>
      </c>
      <c r="I14" s="26">
        <v>4</v>
      </c>
      <c r="J14" s="26">
        <v>1</v>
      </c>
      <c r="K14" s="7"/>
      <c r="L14" s="7"/>
      <c r="M14" s="8"/>
      <c r="N14" s="9"/>
    </row>
    <row r="15" spans="1:14" ht="15" customHeight="1">
      <c r="A15" s="86" t="s">
        <v>22</v>
      </c>
      <c r="B15" s="87"/>
      <c r="C15" s="40">
        <f t="shared" si="0"/>
        <v>0</v>
      </c>
      <c r="D15" s="6">
        <f t="shared" si="1"/>
        <v>0</v>
      </c>
      <c r="E15" s="6">
        <f t="shared" si="2"/>
        <v>0</v>
      </c>
      <c r="F15" s="6">
        <f t="shared" si="3"/>
        <v>0</v>
      </c>
      <c r="G15" s="26">
        <v>0</v>
      </c>
      <c r="H15" s="26">
        <v>0</v>
      </c>
      <c r="I15" s="26">
        <v>0</v>
      </c>
      <c r="J15" s="26">
        <v>0</v>
      </c>
      <c r="K15" s="7"/>
      <c r="L15" s="7"/>
      <c r="M15" s="8"/>
      <c r="N15" s="41"/>
    </row>
    <row r="16" spans="1:14" ht="15" customHeight="1">
      <c r="A16" s="86" t="s">
        <v>23</v>
      </c>
      <c r="B16" s="87"/>
      <c r="C16" s="40">
        <f t="shared" si="0"/>
        <v>0</v>
      </c>
      <c r="D16" s="6">
        <f t="shared" si="1"/>
        <v>0</v>
      </c>
      <c r="E16" s="6">
        <f t="shared" si="2"/>
        <v>0</v>
      </c>
      <c r="F16" s="6">
        <f t="shared" si="3"/>
        <v>0</v>
      </c>
      <c r="G16" s="26">
        <v>0</v>
      </c>
      <c r="H16" s="26">
        <v>0</v>
      </c>
      <c r="I16" s="26">
        <v>0</v>
      </c>
      <c r="J16" s="26">
        <v>0</v>
      </c>
      <c r="K16" s="7"/>
      <c r="L16" s="7"/>
      <c r="M16" s="8"/>
      <c r="N16" s="41"/>
    </row>
    <row r="17" spans="1:14" ht="15" customHeight="1">
      <c r="A17" s="72" t="s">
        <v>24</v>
      </c>
      <c r="B17" s="92"/>
      <c r="C17" s="40">
        <f t="shared" si="0"/>
        <v>0</v>
      </c>
      <c r="D17" s="6">
        <f t="shared" si="1"/>
        <v>0</v>
      </c>
      <c r="E17" s="6">
        <f t="shared" si="2"/>
        <v>0</v>
      </c>
      <c r="F17" s="6">
        <f t="shared" si="3"/>
        <v>0</v>
      </c>
      <c r="G17" s="26">
        <v>150</v>
      </c>
      <c r="H17" s="26">
        <v>2</v>
      </c>
      <c r="I17" s="26">
        <v>6</v>
      </c>
      <c r="J17" s="26">
        <v>1</v>
      </c>
      <c r="K17" s="7"/>
      <c r="L17" s="7"/>
      <c r="M17" s="8"/>
      <c r="N17" s="9"/>
    </row>
    <row r="18" spans="1:14" ht="15" customHeight="1">
      <c r="A18" s="72" t="s">
        <v>25</v>
      </c>
      <c r="B18" s="92"/>
      <c r="C18" s="40">
        <f t="shared" si="0"/>
        <v>0</v>
      </c>
      <c r="D18" s="6">
        <f t="shared" si="1"/>
        <v>0</v>
      </c>
      <c r="E18" s="6">
        <f t="shared" si="2"/>
        <v>0</v>
      </c>
      <c r="F18" s="6">
        <f t="shared" si="3"/>
        <v>0</v>
      </c>
      <c r="G18" s="26">
        <v>75</v>
      </c>
      <c r="H18" s="26">
        <v>2</v>
      </c>
      <c r="I18" s="26">
        <v>3</v>
      </c>
      <c r="J18" s="26">
        <v>1</v>
      </c>
      <c r="K18" s="7"/>
      <c r="L18" s="7"/>
      <c r="M18" s="8"/>
      <c r="N18" s="9"/>
    </row>
    <row r="19" spans="1:14" ht="15" customHeight="1">
      <c r="A19" s="72" t="s">
        <v>26</v>
      </c>
      <c r="B19" s="92"/>
      <c r="C19" s="40">
        <f t="shared" si="0"/>
        <v>0</v>
      </c>
      <c r="D19" s="6">
        <f t="shared" si="1"/>
        <v>0</v>
      </c>
      <c r="E19" s="6">
        <f t="shared" si="2"/>
        <v>0</v>
      </c>
      <c r="F19" s="6">
        <f t="shared" si="3"/>
        <v>0</v>
      </c>
      <c r="G19" s="26">
        <v>75</v>
      </c>
      <c r="H19" s="26">
        <v>2</v>
      </c>
      <c r="I19" s="26">
        <v>3</v>
      </c>
      <c r="J19" s="26">
        <v>1</v>
      </c>
      <c r="K19" s="7"/>
      <c r="L19" s="7"/>
      <c r="M19" s="8"/>
      <c r="N19" s="9"/>
    </row>
    <row r="20" spans="1:14" ht="15" customHeight="1">
      <c r="A20" s="84" t="s">
        <v>27</v>
      </c>
      <c r="B20" s="85"/>
      <c r="C20" s="40">
        <f t="shared" si="0"/>
        <v>0</v>
      </c>
      <c r="D20" s="6">
        <f t="shared" si="1"/>
        <v>0</v>
      </c>
      <c r="E20" s="6">
        <f t="shared" si="2"/>
        <v>0</v>
      </c>
      <c r="F20" s="6">
        <f t="shared" si="3"/>
        <v>0</v>
      </c>
      <c r="G20" s="26">
        <v>120</v>
      </c>
      <c r="H20" s="26">
        <v>2</v>
      </c>
      <c r="I20" s="26">
        <v>3</v>
      </c>
      <c r="J20" s="26">
        <v>1</v>
      </c>
      <c r="K20" s="7"/>
      <c r="L20" s="7"/>
      <c r="M20" s="8"/>
      <c r="N20" s="9"/>
    </row>
    <row r="21" spans="1:14" ht="15" customHeight="1">
      <c r="A21" s="84" t="s">
        <v>28</v>
      </c>
      <c r="B21" s="85"/>
      <c r="C21" s="40">
        <f t="shared" si="0"/>
        <v>0</v>
      </c>
      <c r="D21" s="6">
        <f t="shared" si="1"/>
        <v>0</v>
      </c>
      <c r="E21" s="6">
        <f t="shared" si="2"/>
        <v>0</v>
      </c>
      <c r="F21" s="6">
        <f t="shared" si="3"/>
        <v>0</v>
      </c>
      <c r="G21" s="26">
        <v>8</v>
      </c>
      <c r="H21" s="26">
        <v>0</v>
      </c>
      <c r="I21" s="26">
        <v>2</v>
      </c>
      <c r="J21" s="26">
        <v>1</v>
      </c>
      <c r="K21" s="7"/>
      <c r="L21" s="7"/>
      <c r="M21" s="8"/>
      <c r="N21" s="9"/>
    </row>
    <row r="22" spans="1:14" ht="15" customHeight="1">
      <c r="A22" s="84" t="s">
        <v>29</v>
      </c>
      <c r="B22" s="85"/>
      <c r="C22" s="40">
        <f t="shared" si="0"/>
        <v>0</v>
      </c>
      <c r="D22" s="6">
        <f t="shared" si="1"/>
        <v>0</v>
      </c>
      <c r="E22" s="6">
        <f t="shared" si="2"/>
        <v>0</v>
      </c>
      <c r="F22" s="6">
        <f t="shared" si="3"/>
        <v>0</v>
      </c>
      <c r="G22" s="26">
        <v>200</v>
      </c>
      <c r="H22" s="26">
        <v>2</v>
      </c>
      <c r="I22" s="26">
        <v>6</v>
      </c>
      <c r="J22" s="26">
        <v>7</v>
      </c>
      <c r="K22" s="7"/>
      <c r="L22" s="7"/>
      <c r="M22" s="8"/>
      <c r="N22" s="9"/>
    </row>
    <row r="23" spans="1:14" ht="15" customHeight="1">
      <c r="A23" s="86" t="s">
        <v>30</v>
      </c>
      <c r="B23" s="87"/>
      <c r="C23" s="40">
        <f t="shared" si="0"/>
        <v>0</v>
      </c>
      <c r="D23" s="6">
        <f t="shared" si="1"/>
        <v>0</v>
      </c>
      <c r="E23" s="6">
        <f t="shared" si="2"/>
        <v>0</v>
      </c>
      <c r="F23" s="6">
        <f t="shared" si="3"/>
        <v>0</v>
      </c>
      <c r="G23" s="26">
        <v>0</v>
      </c>
      <c r="H23" s="26">
        <v>0</v>
      </c>
      <c r="I23" s="26">
        <v>0</v>
      </c>
      <c r="J23" s="26">
        <v>0</v>
      </c>
      <c r="K23" s="7"/>
      <c r="L23" s="7"/>
      <c r="M23" s="7"/>
      <c r="N23" s="41"/>
    </row>
    <row r="24" spans="1:14" ht="15" customHeight="1" thickBot="1">
      <c r="A24" s="95" t="s">
        <v>31</v>
      </c>
      <c r="B24" s="96"/>
      <c r="C24" s="49">
        <f t="shared" si="0"/>
        <v>0</v>
      </c>
      <c r="D24" s="42">
        <f t="shared" si="1"/>
        <v>0</v>
      </c>
      <c r="E24" s="42">
        <f t="shared" si="2"/>
        <v>0</v>
      </c>
      <c r="F24" s="42">
        <f t="shared" si="3"/>
        <v>0</v>
      </c>
      <c r="G24" s="28">
        <v>0</v>
      </c>
      <c r="H24" s="28">
        <v>0</v>
      </c>
      <c r="I24" s="28">
        <v>0</v>
      </c>
      <c r="J24" s="28">
        <v>0</v>
      </c>
      <c r="K24" s="43"/>
      <c r="L24" s="43"/>
      <c r="M24" s="43"/>
      <c r="N24" s="44"/>
    </row>
    <row r="25" spans="1:14" ht="12.95">
      <c r="A25" s="57" t="s">
        <v>0</v>
      </c>
      <c r="B25" s="58">
        <f>SUM(C25:F25)</f>
        <v>0</v>
      </c>
      <c r="C25" s="59">
        <f>+SUM(C6+C7+C8+C9+C12+C14+C17+C18+C19+C20+C21+C22)</f>
        <v>0</v>
      </c>
      <c r="D25" s="59">
        <f>+SUM(D6+D7+D8+D9+D12+D14+D17+D18+D19+D20+D21+D22)</f>
        <v>0</v>
      </c>
      <c r="E25" s="59">
        <f>+SUM(E6+E7+E8+E9+E12+E14+E17+E18+E19+E20+E21+E22)</f>
        <v>0</v>
      </c>
      <c r="F25" s="63">
        <f>+SUM(F6+F7+F8+F9+F12+F14+F17+F18+F19+F20+F21+F22)</f>
        <v>0</v>
      </c>
      <c r="G25" s="63"/>
      <c r="H25" s="63"/>
      <c r="I25" s="63"/>
      <c r="J25" s="63"/>
      <c r="K25" s="59"/>
      <c r="L25" s="59"/>
      <c r="M25" s="59"/>
      <c r="N25" s="59"/>
    </row>
    <row r="26" spans="1:14" ht="12.95">
      <c r="A26" s="57" t="s">
        <v>1</v>
      </c>
      <c r="B26" s="58">
        <f>SUM(C26:F26)</f>
        <v>0</v>
      </c>
      <c r="C26" s="59">
        <f>SUM(C10+C11+C13+C15+C16+C23+C24)</f>
        <v>0</v>
      </c>
      <c r="D26" s="59">
        <f>SUM(D10+D11+D13+D15+D16+D23+D24)</f>
        <v>0</v>
      </c>
      <c r="E26" s="59">
        <f>SUM(E10+E11+E13+E15+E16+E23+E24)</f>
        <v>0</v>
      </c>
      <c r="F26" s="63">
        <f>SUM(F10+F11+F13+F15+F16+F23+F24)</f>
        <v>0</v>
      </c>
      <c r="G26" s="63"/>
      <c r="H26" s="63"/>
      <c r="I26" s="63"/>
      <c r="J26" s="63"/>
      <c r="K26" s="59"/>
      <c r="L26" s="59"/>
      <c r="M26" s="59"/>
      <c r="N26" s="59"/>
    </row>
  </sheetData>
  <mergeCells count="25">
    <mergeCell ref="B1:F1"/>
    <mergeCell ref="A23:B23"/>
    <mergeCell ref="A24:B24"/>
    <mergeCell ref="G4:J4"/>
    <mergeCell ref="K4:N4"/>
    <mergeCell ref="C3:N3"/>
    <mergeCell ref="C4:F4"/>
    <mergeCell ref="A17:B17"/>
    <mergeCell ref="A18:B18"/>
    <mergeCell ref="A19:B19"/>
    <mergeCell ref="A20:B20"/>
    <mergeCell ref="A21:B21"/>
    <mergeCell ref="A22:B22"/>
    <mergeCell ref="A11:B11"/>
    <mergeCell ref="A12:B12"/>
    <mergeCell ref="A13:B13"/>
    <mergeCell ref="A14:B14"/>
    <mergeCell ref="A15:B15"/>
    <mergeCell ref="A16:B16"/>
    <mergeCell ref="A3:B5"/>
    <mergeCell ref="A6:B6"/>
    <mergeCell ref="A7:B7"/>
    <mergeCell ref="A8:B8"/>
    <mergeCell ref="A9:B9"/>
    <mergeCell ref="A10:B10"/>
  </mergeCells>
  <phoneticPr fontId="4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workbookViewId="0">
      <selection activeCell="N26" sqref="A1:N26"/>
    </sheetView>
  </sheetViews>
  <sheetFormatPr defaultRowHeight="12.6"/>
  <cols>
    <col min="1" max="1" width="18" customWidth="1"/>
    <col min="2" max="2" width="12.140625" customWidth="1"/>
    <col min="5" max="5" width="10" customWidth="1"/>
    <col min="9" max="9" width="9.5703125" customWidth="1"/>
    <col min="11" max="11" width="8.85546875" customWidth="1"/>
    <col min="13" max="13" width="10.42578125" customWidth="1"/>
  </cols>
  <sheetData>
    <row r="1" spans="1:14" ht="15.6">
      <c r="A1" s="7"/>
      <c r="B1" s="93" t="s">
        <v>4</v>
      </c>
      <c r="C1" s="94"/>
      <c r="D1" s="94"/>
      <c r="E1" s="94"/>
      <c r="F1" s="94"/>
      <c r="G1" s="62"/>
      <c r="H1" s="62"/>
      <c r="I1" s="62"/>
      <c r="J1" s="62"/>
      <c r="K1" s="62"/>
      <c r="L1" s="62"/>
      <c r="M1" s="62"/>
      <c r="N1" s="62"/>
    </row>
    <row r="2" spans="1:14" ht="12.95" thickBot="1"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ht="12.95">
      <c r="A3" s="88"/>
      <c r="B3" s="89"/>
      <c r="C3" s="75" t="s">
        <v>34</v>
      </c>
      <c r="D3" s="75"/>
      <c r="E3" s="75"/>
      <c r="F3" s="75"/>
      <c r="G3" s="75"/>
      <c r="H3" s="75"/>
      <c r="I3" s="75"/>
      <c r="J3" s="75"/>
      <c r="K3" s="75"/>
      <c r="L3" s="75"/>
      <c r="M3" s="75"/>
      <c r="N3" s="76"/>
    </row>
    <row r="4" spans="1:14" ht="12.95">
      <c r="A4" s="90"/>
      <c r="B4" s="91"/>
      <c r="C4" s="82" t="s">
        <v>33</v>
      </c>
      <c r="D4" s="82"/>
      <c r="E4" s="82"/>
      <c r="F4" s="82"/>
      <c r="G4" s="82" t="s">
        <v>7</v>
      </c>
      <c r="H4" s="82"/>
      <c r="I4" s="82"/>
      <c r="J4" s="82"/>
      <c r="K4" s="82" t="s">
        <v>8</v>
      </c>
      <c r="L4" s="82"/>
      <c r="M4" s="82"/>
      <c r="N4" s="83"/>
    </row>
    <row r="5" spans="1:14" ht="25.5" customHeight="1">
      <c r="A5" s="90"/>
      <c r="B5" s="91"/>
      <c r="C5" s="20" t="s">
        <v>9</v>
      </c>
      <c r="D5" s="21" t="s">
        <v>10</v>
      </c>
      <c r="E5" s="22" t="s">
        <v>11</v>
      </c>
      <c r="F5" s="1" t="s">
        <v>12</v>
      </c>
      <c r="G5" s="20" t="s">
        <v>9</v>
      </c>
      <c r="H5" s="21" t="s">
        <v>10</v>
      </c>
      <c r="I5" s="22" t="s">
        <v>11</v>
      </c>
      <c r="J5" s="1" t="s">
        <v>12</v>
      </c>
      <c r="K5" s="20" t="s">
        <v>9</v>
      </c>
      <c r="L5" s="21" t="s">
        <v>10</v>
      </c>
      <c r="M5" s="22" t="s">
        <v>11</v>
      </c>
      <c r="N5" s="2" t="s">
        <v>12</v>
      </c>
    </row>
    <row r="6" spans="1:14" ht="12.95">
      <c r="A6" s="72" t="s">
        <v>13</v>
      </c>
      <c r="B6" s="92"/>
      <c r="C6" s="25">
        <f t="shared" ref="C6:C24" si="0">G6*K6</f>
        <v>0</v>
      </c>
      <c r="D6" s="4">
        <f t="shared" ref="D6:D24" si="1">H6*L6</f>
        <v>0</v>
      </c>
      <c r="E6" s="4">
        <f t="shared" ref="E6:E24" si="2">I6*M6</f>
        <v>0</v>
      </c>
      <c r="F6" s="4">
        <f t="shared" ref="F6:F24" si="3">J6*N6</f>
        <v>0</v>
      </c>
      <c r="G6" s="26">
        <v>0</v>
      </c>
      <c r="H6" s="26">
        <v>0</v>
      </c>
      <c r="I6" s="26">
        <v>0</v>
      </c>
      <c r="J6" s="26">
        <v>0</v>
      </c>
      <c r="K6" s="14"/>
      <c r="L6" s="14"/>
      <c r="M6" s="14"/>
      <c r="N6" s="15"/>
    </row>
    <row r="7" spans="1:14" ht="12.95">
      <c r="A7" s="72" t="s">
        <v>14</v>
      </c>
      <c r="B7" s="92"/>
      <c r="C7" s="25">
        <f t="shared" si="0"/>
        <v>0</v>
      </c>
      <c r="D7" s="4">
        <f t="shared" si="1"/>
        <v>0</v>
      </c>
      <c r="E7" s="4">
        <f t="shared" si="2"/>
        <v>0</v>
      </c>
      <c r="F7" s="4">
        <f t="shared" si="3"/>
        <v>0</v>
      </c>
      <c r="G7" s="26">
        <v>0</v>
      </c>
      <c r="H7" s="26">
        <v>25</v>
      </c>
      <c r="I7" s="26">
        <v>45</v>
      </c>
      <c r="J7" s="26">
        <v>0</v>
      </c>
      <c r="K7" s="14"/>
      <c r="L7" s="14"/>
      <c r="M7" s="14"/>
      <c r="N7" s="15"/>
    </row>
    <row r="8" spans="1:14" ht="12.95">
      <c r="A8" s="72" t="s">
        <v>15</v>
      </c>
      <c r="B8" s="92"/>
      <c r="C8" s="25">
        <f t="shared" si="0"/>
        <v>0</v>
      </c>
      <c r="D8" s="4">
        <f t="shared" si="1"/>
        <v>0</v>
      </c>
      <c r="E8" s="4">
        <f t="shared" si="2"/>
        <v>0</v>
      </c>
      <c r="F8" s="4">
        <f t="shared" si="3"/>
        <v>0</v>
      </c>
      <c r="G8" s="26">
        <v>0</v>
      </c>
      <c r="H8" s="26">
        <v>0</v>
      </c>
      <c r="I8" s="26">
        <v>0</v>
      </c>
      <c r="J8" s="26">
        <v>0</v>
      </c>
      <c r="K8" s="14"/>
      <c r="L8" s="14"/>
      <c r="M8" s="14"/>
      <c r="N8" s="15"/>
    </row>
    <row r="9" spans="1:14" ht="12.95">
      <c r="A9" s="72" t="s">
        <v>16</v>
      </c>
      <c r="B9" s="92"/>
      <c r="C9" s="25">
        <f t="shared" si="0"/>
        <v>0</v>
      </c>
      <c r="D9" s="4">
        <f t="shared" si="1"/>
        <v>0</v>
      </c>
      <c r="E9" s="4">
        <f t="shared" si="2"/>
        <v>0</v>
      </c>
      <c r="F9" s="4">
        <f t="shared" si="3"/>
        <v>0</v>
      </c>
      <c r="G9" s="26">
        <v>0</v>
      </c>
      <c r="H9" s="26">
        <v>0</v>
      </c>
      <c r="I9" s="26">
        <v>0</v>
      </c>
      <c r="J9" s="26">
        <v>0</v>
      </c>
      <c r="K9" s="14"/>
      <c r="L9" s="14"/>
      <c r="M9" s="14"/>
      <c r="N9" s="15"/>
    </row>
    <row r="10" spans="1:14" ht="12.95">
      <c r="A10" s="86" t="s">
        <v>17</v>
      </c>
      <c r="B10" s="87"/>
      <c r="C10" s="25">
        <f t="shared" si="0"/>
        <v>0</v>
      </c>
      <c r="D10" s="4">
        <f t="shared" si="1"/>
        <v>0</v>
      </c>
      <c r="E10" s="4">
        <f t="shared" si="2"/>
        <v>0</v>
      </c>
      <c r="F10" s="4">
        <f t="shared" si="3"/>
        <v>0</v>
      </c>
      <c r="G10" s="26">
        <v>0</v>
      </c>
      <c r="H10" s="26">
        <v>0</v>
      </c>
      <c r="I10" s="26">
        <v>0</v>
      </c>
      <c r="J10" s="26">
        <v>0</v>
      </c>
      <c r="K10" s="14"/>
      <c r="L10" s="14"/>
      <c r="M10" s="14"/>
      <c r="N10" s="15"/>
    </row>
    <row r="11" spans="1:14" ht="12.95">
      <c r="A11" s="86" t="s">
        <v>18</v>
      </c>
      <c r="B11" s="87"/>
      <c r="C11" s="25">
        <f t="shared" si="0"/>
        <v>0</v>
      </c>
      <c r="D11" s="4">
        <f t="shared" si="1"/>
        <v>0</v>
      </c>
      <c r="E11" s="4">
        <f t="shared" si="2"/>
        <v>0</v>
      </c>
      <c r="F11" s="4">
        <f t="shared" si="3"/>
        <v>0</v>
      </c>
      <c r="G11" s="26">
        <v>0</v>
      </c>
      <c r="H11" s="26">
        <v>0</v>
      </c>
      <c r="I11" s="26">
        <v>0</v>
      </c>
      <c r="J11" s="26">
        <v>0</v>
      </c>
      <c r="K11" s="14"/>
      <c r="L11" s="14"/>
      <c r="M11" s="14"/>
      <c r="N11" s="15"/>
    </row>
    <row r="12" spans="1:14" ht="12.95">
      <c r="A12" s="72" t="s">
        <v>19</v>
      </c>
      <c r="B12" s="92"/>
      <c r="C12" s="25">
        <f t="shared" si="0"/>
        <v>0</v>
      </c>
      <c r="D12" s="4">
        <f t="shared" si="1"/>
        <v>0</v>
      </c>
      <c r="E12" s="4">
        <f t="shared" si="2"/>
        <v>0</v>
      </c>
      <c r="F12" s="4">
        <f t="shared" si="3"/>
        <v>0</v>
      </c>
      <c r="G12" s="26">
        <v>0</v>
      </c>
      <c r="H12" s="26">
        <v>0</v>
      </c>
      <c r="I12" s="26">
        <v>45</v>
      </c>
      <c r="J12" s="26">
        <v>170</v>
      </c>
      <c r="K12" s="14"/>
      <c r="L12" s="14"/>
      <c r="M12" s="14"/>
      <c r="N12" s="15"/>
    </row>
    <row r="13" spans="1:14" ht="12.95">
      <c r="A13" s="86" t="s">
        <v>20</v>
      </c>
      <c r="B13" s="87"/>
      <c r="C13" s="25">
        <f t="shared" si="0"/>
        <v>0</v>
      </c>
      <c r="D13" s="4">
        <f t="shared" si="1"/>
        <v>0</v>
      </c>
      <c r="E13" s="4">
        <f t="shared" si="2"/>
        <v>0</v>
      </c>
      <c r="F13" s="4">
        <f t="shared" si="3"/>
        <v>0</v>
      </c>
      <c r="G13" s="26">
        <v>0</v>
      </c>
      <c r="H13" s="26">
        <v>0</v>
      </c>
      <c r="I13" s="26">
        <v>0</v>
      </c>
      <c r="J13" s="26">
        <v>0</v>
      </c>
      <c r="K13" s="14"/>
      <c r="L13" s="14"/>
      <c r="M13" s="14"/>
      <c r="N13" s="15"/>
    </row>
    <row r="14" spans="1:14" ht="12.95">
      <c r="A14" s="84" t="s">
        <v>21</v>
      </c>
      <c r="B14" s="85"/>
      <c r="C14" s="25">
        <f t="shared" si="0"/>
        <v>0</v>
      </c>
      <c r="D14" s="4">
        <f t="shared" si="1"/>
        <v>0</v>
      </c>
      <c r="E14" s="4">
        <f t="shared" si="2"/>
        <v>0</v>
      </c>
      <c r="F14" s="4">
        <f t="shared" si="3"/>
        <v>0</v>
      </c>
      <c r="G14" s="26">
        <v>0</v>
      </c>
      <c r="H14" s="26">
        <v>0</v>
      </c>
      <c r="I14" s="26">
        <v>0</v>
      </c>
      <c r="J14" s="26">
        <v>0</v>
      </c>
      <c r="K14" s="14"/>
      <c r="L14" s="14"/>
      <c r="M14" s="14"/>
      <c r="N14" s="15"/>
    </row>
    <row r="15" spans="1:14" ht="12.95">
      <c r="A15" s="86" t="s">
        <v>22</v>
      </c>
      <c r="B15" s="87"/>
      <c r="C15" s="25">
        <f t="shared" si="0"/>
        <v>0</v>
      </c>
      <c r="D15" s="4">
        <f t="shared" si="1"/>
        <v>0</v>
      </c>
      <c r="E15" s="4">
        <f t="shared" si="2"/>
        <v>0</v>
      </c>
      <c r="F15" s="4">
        <f t="shared" si="3"/>
        <v>0</v>
      </c>
      <c r="G15" s="26">
        <v>0</v>
      </c>
      <c r="H15" s="26">
        <v>0</v>
      </c>
      <c r="I15" s="26">
        <v>0</v>
      </c>
      <c r="J15" s="26">
        <v>0</v>
      </c>
      <c r="K15" s="14"/>
      <c r="L15" s="14"/>
      <c r="M15" s="14"/>
      <c r="N15" s="15"/>
    </row>
    <row r="16" spans="1:14" ht="12.95">
      <c r="A16" s="86" t="s">
        <v>23</v>
      </c>
      <c r="B16" s="87"/>
      <c r="C16" s="25">
        <f t="shared" si="0"/>
        <v>0</v>
      </c>
      <c r="D16" s="4">
        <f t="shared" si="1"/>
        <v>0</v>
      </c>
      <c r="E16" s="4">
        <f t="shared" si="2"/>
        <v>0</v>
      </c>
      <c r="F16" s="4">
        <f t="shared" si="3"/>
        <v>0</v>
      </c>
      <c r="G16" s="26">
        <v>0</v>
      </c>
      <c r="H16" s="26">
        <v>0</v>
      </c>
      <c r="I16" s="26">
        <v>0</v>
      </c>
      <c r="J16" s="26">
        <v>0</v>
      </c>
      <c r="K16" s="14"/>
      <c r="L16" s="14"/>
      <c r="M16" s="14"/>
      <c r="N16" s="15"/>
    </row>
    <row r="17" spans="1:14" ht="12.95">
      <c r="A17" s="72" t="s">
        <v>24</v>
      </c>
      <c r="B17" s="92"/>
      <c r="C17" s="25">
        <f t="shared" si="0"/>
        <v>0</v>
      </c>
      <c r="D17" s="4">
        <f t="shared" si="1"/>
        <v>0</v>
      </c>
      <c r="E17" s="4">
        <f t="shared" si="2"/>
        <v>0</v>
      </c>
      <c r="F17" s="4">
        <f t="shared" si="3"/>
        <v>0</v>
      </c>
      <c r="G17" s="26">
        <v>0</v>
      </c>
      <c r="H17" s="26">
        <v>0</v>
      </c>
      <c r="I17" s="26">
        <v>0</v>
      </c>
      <c r="J17" s="26">
        <v>0</v>
      </c>
      <c r="K17" s="14"/>
      <c r="L17" s="14"/>
      <c r="M17" s="14"/>
      <c r="N17" s="15"/>
    </row>
    <row r="18" spans="1:14" ht="12.95">
      <c r="A18" s="72" t="s">
        <v>25</v>
      </c>
      <c r="B18" s="92"/>
      <c r="C18" s="25">
        <f t="shared" si="0"/>
        <v>0</v>
      </c>
      <c r="D18" s="4">
        <f t="shared" si="1"/>
        <v>0</v>
      </c>
      <c r="E18" s="4">
        <f t="shared" si="2"/>
        <v>0</v>
      </c>
      <c r="F18" s="4">
        <f t="shared" si="3"/>
        <v>0</v>
      </c>
      <c r="G18" s="26">
        <v>0</v>
      </c>
      <c r="H18" s="26">
        <v>0</v>
      </c>
      <c r="I18" s="26">
        <v>0</v>
      </c>
      <c r="J18" s="26">
        <v>0</v>
      </c>
      <c r="K18" s="14"/>
      <c r="L18" s="14"/>
      <c r="M18" s="14"/>
      <c r="N18" s="15"/>
    </row>
    <row r="19" spans="1:14" ht="12.95">
      <c r="A19" s="72" t="s">
        <v>26</v>
      </c>
      <c r="B19" s="92"/>
      <c r="C19" s="25">
        <f t="shared" si="0"/>
        <v>0</v>
      </c>
      <c r="D19" s="4">
        <f t="shared" si="1"/>
        <v>0</v>
      </c>
      <c r="E19" s="4">
        <f t="shared" si="2"/>
        <v>0</v>
      </c>
      <c r="F19" s="4">
        <f t="shared" si="3"/>
        <v>0</v>
      </c>
      <c r="G19" s="26">
        <v>0</v>
      </c>
      <c r="H19" s="26">
        <v>25</v>
      </c>
      <c r="I19" s="26">
        <v>0</v>
      </c>
      <c r="J19" s="26">
        <v>0</v>
      </c>
      <c r="K19" s="14"/>
      <c r="L19" s="14"/>
      <c r="M19" s="14"/>
      <c r="N19" s="15"/>
    </row>
    <row r="20" spans="1:14" ht="12.95">
      <c r="A20" s="84" t="s">
        <v>27</v>
      </c>
      <c r="B20" s="85"/>
      <c r="C20" s="25">
        <f t="shared" si="0"/>
        <v>0</v>
      </c>
      <c r="D20" s="4">
        <f t="shared" si="1"/>
        <v>0</v>
      </c>
      <c r="E20" s="4">
        <f t="shared" si="2"/>
        <v>0</v>
      </c>
      <c r="F20" s="4">
        <f t="shared" si="3"/>
        <v>0</v>
      </c>
      <c r="G20" s="26">
        <v>0</v>
      </c>
      <c r="H20" s="26">
        <v>0</v>
      </c>
      <c r="I20" s="26">
        <v>0</v>
      </c>
      <c r="J20" s="26">
        <v>25</v>
      </c>
      <c r="K20" s="14"/>
      <c r="L20" s="14"/>
      <c r="M20" s="14"/>
      <c r="N20" s="15"/>
    </row>
    <row r="21" spans="1:14" ht="12.95">
      <c r="A21" s="84" t="s">
        <v>28</v>
      </c>
      <c r="B21" s="85"/>
      <c r="C21" s="25">
        <f t="shared" si="0"/>
        <v>0</v>
      </c>
      <c r="D21" s="4">
        <f t="shared" si="1"/>
        <v>0</v>
      </c>
      <c r="E21" s="4">
        <f t="shared" si="2"/>
        <v>0</v>
      </c>
      <c r="F21" s="4">
        <f t="shared" si="3"/>
        <v>0</v>
      </c>
      <c r="G21" s="26">
        <v>0</v>
      </c>
      <c r="H21" s="26">
        <v>0</v>
      </c>
      <c r="I21" s="26">
        <v>0</v>
      </c>
      <c r="J21" s="26">
        <v>0</v>
      </c>
      <c r="K21" s="14"/>
      <c r="L21" s="14"/>
      <c r="M21" s="14"/>
      <c r="N21" s="15"/>
    </row>
    <row r="22" spans="1:14" ht="12.95">
      <c r="A22" s="84" t="s">
        <v>29</v>
      </c>
      <c r="B22" s="85"/>
      <c r="C22" s="25">
        <f t="shared" si="0"/>
        <v>0</v>
      </c>
      <c r="D22" s="4">
        <f t="shared" si="1"/>
        <v>0</v>
      </c>
      <c r="E22" s="4">
        <f t="shared" si="2"/>
        <v>0</v>
      </c>
      <c r="F22" s="4">
        <f t="shared" si="3"/>
        <v>0</v>
      </c>
      <c r="G22" s="26">
        <v>0</v>
      </c>
      <c r="H22" s="26">
        <v>0</v>
      </c>
      <c r="I22" s="26">
        <v>0</v>
      </c>
      <c r="J22" s="26">
        <v>150</v>
      </c>
      <c r="K22" s="14"/>
      <c r="L22" s="14"/>
      <c r="M22" s="14"/>
      <c r="N22" s="15"/>
    </row>
    <row r="23" spans="1:14" ht="12.95">
      <c r="A23" s="86" t="s">
        <v>30</v>
      </c>
      <c r="B23" s="87"/>
      <c r="C23" s="25">
        <f t="shared" si="0"/>
        <v>0</v>
      </c>
      <c r="D23" s="4">
        <f t="shared" si="1"/>
        <v>0</v>
      </c>
      <c r="E23" s="4">
        <f t="shared" si="2"/>
        <v>0</v>
      </c>
      <c r="F23" s="4">
        <f t="shared" si="3"/>
        <v>0</v>
      </c>
      <c r="G23" s="26">
        <v>0</v>
      </c>
      <c r="H23" s="26">
        <v>0</v>
      </c>
      <c r="I23" s="26">
        <v>0</v>
      </c>
      <c r="J23" s="26">
        <v>0</v>
      </c>
      <c r="K23" s="16"/>
      <c r="L23" s="16"/>
      <c r="M23" s="16"/>
      <c r="N23" s="17"/>
    </row>
    <row r="24" spans="1:14" ht="13.5" thickBot="1">
      <c r="A24" s="95" t="s">
        <v>31</v>
      </c>
      <c r="B24" s="96"/>
      <c r="C24" s="38">
        <f t="shared" si="0"/>
        <v>0</v>
      </c>
      <c r="D24" s="47">
        <f t="shared" si="1"/>
        <v>0</v>
      </c>
      <c r="E24" s="47">
        <f t="shared" si="2"/>
        <v>0</v>
      </c>
      <c r="F24" s="47">
        <f t="shared" si="3"/>
        <v>0</v>
      </c>
      <c r="G24" s="28">
        <v>0</v>
      </c>
      <c r="H24" s="28">
        <v>0</v>
      </c>
      <c r="I24" s="28">
        <v>0</v>
      </c>
      <c r="J24" s="28">
        <v>0</v>
      </c>
      <c r="K24" s="18"/>
      <c r="L24" s="18"/>
      <c r="M24" s="18"/>
      <c r="N24" s="19"/>
    </row>
    <row r="25" spans="1:14" ht="12.95">
      <c r="A25" s="57" t="s">
        <v>0</v>
      </c>
      <c r="B25" s="58">
        <f>SUM(C25:F25)</f>
        <v>0</v>
      </c>
      <c r="C25" s="59">
        <f>+SUM(C6+C7+C8+C9+C12+C14+C17+C18+C19+C20+C21+C22)</f>
        <v>0</v>
      </c>
      <c r="D25" s="59">
        <f>+SUM(D6+D7+D8+D9+D12+D14+D17+D18+D19+D20+D21+D22)</f>
        <v>0</v>
      </c>
      <c r="E25" s="59">
        <f>+SUM(E6+E7+E8+E9+E12+E14+E17+E18+E19+E20+E21+E22)</f>
        <v>0</v>
      </c>
      <c r="F25" s="59">
        <f>+SUM(F6+F7+F8+F9+F12+F14+F17+F18+F19+F20+F21+F22)</f>
        <v>0</v>
      </c>
      <c r="G25" s="59"/>
      <c r="H25" s="59"/>
      <c r="I25" s="59"/>
      <c r="J25" s="59"/>
      <c r="K25" s="59"/>
      <c r="L25" s="59"/>
      <c r="M25" s="59"/>
      <c r="N25" s="59"/>
    </row>
    <row r="26" spans="1:14" ht="12.95">
      <c r="A26" s="57" t="s">
        <v>1</v>
      </c>
      <c r="B26" s="58">
        <f>SUM(C26:F26)</f>
        <v>0</v>
      </c>
      <c r="C26" s="59">
        <f>SUM(C10+C11+C13+C15+C16+C23+C24)</f>
        <v>0</v>
      </c>
      <c r="D26" s="59">
        <f t="shared" ref="D26:F26" si="4">SUM(D10+D11+D13+D15+D16+D23+D24)</f>
        <v>0</v>
      </c>
      <c r="E26" s="59">
        <f t="shared" si="4"/>
        <v>0</v>
      </c>
      <c r="F26" s="59">
        <f t="shared" si="4"/>
        <v>0</v>
      </c>
      <c r="G26" s="62"/>
      <c r="H26" s="62"/>
      <c r="I26" s="62"/>
      <c r="J26" s="62"/>
      <c r="K26" s="62"/>
      <c r="L26" s="62"/>
      <c r="M26" s="62"/>
      <c r="N26" s="62"/>
    </row>
    <row r="27" spans="1:14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</row>
  </sheetData>
  <mergeCells count="25">
    <mergeCell ref="B1:F1"/>
    <mergeCell ref="A23:B23"/>
    <mergeCell ref="A24:B24"/>
    <mergeCell ref="C4:F4"/>
    <mergeCell ref="G4:J4"/>
    <mergeCell ref="A20:B20"/>
    <mergeCell ref="A21:B21"/>
    <mergeCell ref="A22:B22"/>
    <mergeCell ref="A10:B10"/>
    <mergeCell ref="K4:N4"/>
    <mergeCell ref="C3:N3"/>
    <mergeCell ref="A17:B17"/>
    <mergeCell ref="A18:B18"/>
    <mergeCell ref="A19:B19"/>
    <mergeCell ref="A11:B11"/>
    <mergeCell ref="A12:B12"/>
    <mergeCell ref="A13:B13"/>
    <mergeCell ref="A14:B14"/>
    <mergeCell ref="A15:B15"/>
    <mergeCell ref="A16:B16"/>
    <mergeCell ref="A3:B5"/>
    <mergeCell ref="A6:B6"/>
    <mergeCell ref="A7:B7"/>
    <mergeCell ref="A8:B8"/>
    <mergeCell ref="A9:B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6"/>
  <sheetViews>
    <sheetView workbookViewId="0">
      <selection activeCell="F22" sqref="F22"/>
    </sheetView>
  </sheetViews>
  <sheetFormatPr defaultRowHeight="12.6"/>
  <cols>
    <col min="1" max="1" width="21.7109375" customWidth="1"/>
    <col min="2" max="2" width="12.140625" customWidth="1"/>
    <col min="5" max="5" width="10.140625" customWidth="1"/>
    <col min="9" max="9" width="9.85546875" customWidth="1"/>
    <col min="13" max="13" width="9.7109375" customWidth="1"/>
  </cols>
  <sheetData>
    <row r="1" spans="1:14" ht="15.6">
      <c r="A1" s="7"/>
      <c r="B1" s="93" t="s">
        <v>4</v>
      </c>
      <c r="C1" s="94"/>
      <c r="D1" s="94"/>
      <c r="E1" s="94"/>
      <c r="F1" s="94"/>
      <c r="G1" s="62"/>
      <c r="H1" s="62"/>
      <c r="I1" s="62"/>
      <c r="J1" s="62"/>
      <c r="K1" s="62"/>
      <c r="L1" s="62"/>
      <c r="M1" s="62"/>
      <c r="N1" s="62"/>
    </row>
    <row r="2" spans="1:14" ht="12.95" thickBot="1"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ht="12.95">
      <c r="A3" s="88"/>
      <c r="B3" s="89"/>
      <c r="C3" s="75" t="s">
        <v>35</v>
      </c>
      <c r="D3" s="75"/>
      <c r="E3" s="75"/>
      <c r="F3" s="75"/>
      <c r="G3" s="75"/>
      <c r="H3" s="75"/>
      <c r="I3" s="75"/>
      <c r="J3" s="75"/>
      <c r="K3" s="75"/>
      <c r="L3" s="75"/>
      <c r="M3" s="75"/>
      <c r="N3" s="76"/>
    </row>
    <row r="4" spans="1:14" ht="12.95">
      <c r="A4" s="90"/>
      <c r="B4" s="91"/>
      <c r="C4" s="82" t="s">
        <v>33</v>
      </c>
      <c r="D4" s="82"/>
      <c r="E4" s="82"/>
      <c r="F4" s="82"/>
      <c r="G4" s="82" t="s">
        <v>7</v>
      </c>
      <c r="H4" s="82"/>
      <c r="I4" s="82"/>
      <c r="J4" s="82"/>
      <c r="K4" s="82" t="s">
        <v>8</v>
      </c>
      <c r="L4" s="82"/>
      <c r="M4" s="82"/>
      <c r="N4" s="83"/>
    </row>
    <row r="5" spans="1:14" ht="26.1">
      <c r="A5" s="90"/>
      <c r="B5" s="91"/>
      <c r="C5" s="20" t="s">
        <v>9</v>
      </c>
      <c r="D5" s="21" t="s">
        <v>10</v>
      </c>
      <c r="E5" s="22" t="s">
        <v>11</v>
      </c>
      <c r="F5" s="1" t="s">
        <v>12</v>
      </c>
      <c r="G5" s="20" t="s">
        <v>9</v>
      </c>
      <c r="H5" s="21" t="s">
        <v>10</v>
      </c>
      <c r="I5" s="22" t="s">
        <v>11</v>
      </c>
      <c r="J5" s="1" t="s">
        <v>12</v>
      </c>
      <c r="K5" s="20" t="s">
        <v>9</v>
      </c>
      <c r="L5" s="21" t="s">
        <v>10</v>
      </c>
      <c r="M5" s="22" t="s">
        <v>11</v>
      </c>
      <c r="N5" s="2" t="s">
        <v>12</v>
      </c>
    </row>
    <row r="6" spans="1:14" ht="12.95">
      <c r="A6" s="72" t="s">
        <v>13</v>
      </c>
      <c r="B6" s="92"/>
      <c r="C6" s="25">
        <f t="shared" ref="C6:C24" si="0">G6*K6</f>
        <v>0</v>
      </c>
      <c r="D6" s="4">
        <f t="shared" ref="D6:D24" si="1">H6*L6</f>
        <v>0</v>
      </c>
      <c r="E6" s="4">
        <f t="shared" ref="E6:E24" si="2">I6*M6</f>
        <v>0</v>
      </c>
      <c r="F6" s="4">
        <f t="shared" ref="F6:F24" si="3">J6*N6</f>
        <v>0</v>
      </c>
      <c r="G6" s="24">
        <v>0</v>
      </c>
      <c r="H6" s="24">
        <v>0</v>
      </c>
      <c r="I6" s="24">
        <v>0</v>
      </c>
      <c r="J6" s="24">
        <v>0</v>
      </c>
      <c r="K6" s="7"/>
      <c r="L6" s="7"/>
      <c r="M6" s="8"/>
      <c r="N6" s="9"/>
    </row>
    <row r="7" spans="1:14" ht="12.95">
      <c r="A7" s="72" t="s">
        <v>14</v>
      </c>
      <c r="B7" s="92"/>
      <c r="C7" s="25">
        <f t="shared" si="0"/>
        <v>0</v>
      </c>
      <c r="D7" s="4">
        <f t="shared" si="1"/>
        <v>0</v>
      </c>
      <c r="E7" s="4">
        <f t="shared" si="2"/>
        <v>0</v>
      </c>
      <c r="F7" s="4">
        <f t="shared" si="3"/>
        <v>0</v>
      </c>
      <c r="G7" s="26">
        <v>25</v>
      </c>
      <c r="H7" s="26">
        <v>1</v>
      </c>
      <c r="I7" s="26">
        <v>6</v>
      </c>
      <c r="J7" s="26">
        <v>10</v>
      </c>
      <c r="K7" s="7"/>
      <c r="L7" s="7"/>
      <c r="M7" s="8"/>
      <c r="N7" s="9"/>
    </row>
    <row r="8" spans="1:14" ht="12.95">
      <c r="A8" s="72" t="s">
        <v>15</v>
      </c>
      <c r="B8" s="92"/>
      <c r="C8" s="25">
        <f t="shared" si="0"/>
        <v>0</v>
      </c>
      <c r="D8" s="4">
        <f t="shared" si="1"/>
        <v>0</v>
      </c>
      <c r="E8" s="4">
        <f t="shared" si="2"/>
        <v>0</v>
      </c>
      <c r="F8" s="4">
        <f t="shared" si="3"/>
        <v>0</v>
      </c>
      <c r="G8" s="26">
        <v>0</v>
      </c>
      <c r="H8" s="26">
        <v>0</v>
      </c>
      <c r="I8" s="26">
        <v>1</v>
      </c>
      <c r="J8" s="26">
        <v>10</v>
      </c>
      <c r="K8" s="7"/>
      <c r="L8" s="7"/>
      <c r="M8" s="8"/>
      <c r="N8" s="9"/>
    </row>
    <row r="9" spans="1:14" ht="12.95">
      <c r="A9" s="72" t="s">
        <v>16</v>
      </c>
      <c r="B9" s="92"/>
      <c r="C9" s="25">
        <f t="shared" si="0"/>
        <v>0</v>
      </c>
      <c r="D9" s="4">
        <f t="shared" si="1"/>
        <v>0</v>
      </c>
      <c r="E9" s="4">
        <f t="shared" si="2"/>
        <v>0</v>
      </c>
      <c r="F9" s="4">
        <f t="shared" si="3"/>
        <v>0</v>
      </c>
      <c r="G9" s="26">
        <v>12</v>
      </c>
      <c r="H9" s="26">
        <v>2</v>
      </c>
      <c r="I9" s="26">
        <v>3</v>
      </c>
      <c r="J9" s="26">
        <v>10</v>
      </c>
      <c r="K9" s="7"/>
      <c r="L9" s="7"/>
      <c r="M9" s="8"/>
      <c r="N9" s="9"/>
    </row>
    <row r="10" spans="1:14" ht="12.95">
      <c r="A10" s="86" t="s">
        <v>17</v>
      </c>
      <c r="B10" s="87"/>
      <c r="C10" s="25">
        <f t="shared" si="0"/>
        <v>0</v>
      </c>
      <c r="D10" s="4">
        <f t="shared" si="1"/>
        <v>0</v>
      </c>
      <c r="E10" s="4">
        <f t="shared" si="2"/>
        <v>0</v>
      </c>
      <c r="F10" s="4">
        <f t="shared" si="3"/>
        <v>0</v>
      </c>
      <c r="G10" s="26">
        <v>0</v>
      </c>
      <c r="H10" s="26">
        <v>0</v>
      </c>
      <c r="I10" s="26">
        <v>0</v>
      </c>
      <c r="J10" s="26">
        <v>0</v>
      </c>
      <c r="K10" s="7"/>
      <c r="L10" s="7"/>
      <c r="M10" s="8"/>
      <c r="N10" s="9"/>
    </row>
    <row r="11" spans="1:14" ht="12.95">
      <c r="A11" s="86" t="s">
        <v>18</v>
      </c>
      <c r="B11" s="87"/>
      <c r="C11" s="25">
        <f t="shared" si="0"/>
        <v>0</v>
      </c>
      <c r="D11" s="4">
        <f t="shared" si="1"/>
        <v>0</v>
      </c>
      <c r="E11" s="4">
        <f t="shared" si="2"/>
        <v>0</v>
      </c>
      <c r="F11" s="4">
        <f t="shared" si="3"/>
        <v>0</v>
      </c>
      <c r="G11" s="26">
        <v>0</v>
      </c>
      <c r="H11" s="26">
        <v>0</v>
      </c>
      <c r="I11" s="26">
        <v>0</v>
      </c>
      <c r="J11" s="26">
        <v>0</v>
      </c>
      <c r="K11" s="7"/>
      <c r="L11" s="7"/>
      <c r="M11" s="8"/>
      <c r="N11" s="9"/>
    </row>
    <row r="12" spans="1:14" ht="12.95">
      <c r="A12" s="72" t="s">
        <v>19</v>
      </c>
      <c r="B12" s="92"/>
      <c r="C12" s="25">
        <f t="shared" si="0"/>
        <v>0</v>
      </c>
      <c r="D12" s="4">
        <f t="shared" si="1"/>
        <v>0</v>
      </c>
      <c r="E12" s="4">
        <f t="shared" si="2"/>
        <v>0</v>
      </c>
      <c r="F12" s="4">
        <f t="shared" si="3"/>
        <v>0</v>
      </c>
      <c r="G12" s="26">
        <v>0</v>
      </c>
      <c r="H12" s="26">
        <v>0</v>
      </c>
      <c r="I12" s="26">
        <v>25</v>
      </c>
      <c r="J12" s="26">
        <v>30</v>
      </c>
      <c r="K12" s="7"/>
      <c r="L12" s="7"/>
      <c r="M12" s="8"/>
      <c r="N12" s="9"/>
    </row>
    <row r="13" spans="1:14" ht="12.95">
      <c r="A13" s="86" t="s">
        <v>20</v>
      </c>
      <c r="B13" s="87"/>
      <c r="C13" s="25">
        <f t="shared" si="0"/>
        <v>0</v>
      </c>
      <c r="D13" s="4">
        <f t="shared" si="1"/>
        <v>0</v>
      </c>
      <c r="E13" s="4">
        <f t="shared" si="2"/>
        <v>0</v>
      </c>
      <c r="F13" s="4">
        <f t="shared" si="3"/>
        <v>0</v>
      </c>
      <c r="G13" s="26">
        <v>0</v>
      </c>
      <c r="H13" s="26">
        <v>0</v>
      </c>
      <c r="I13" s="26">
        <v>5</v>
      </c>
      <c r="J13" s="26">
        <v>5</v>
      </c>
      <c r="K13" s="7"/>
      <c r="L13" s="7"/>
      <c r="M13" s="8"/>
      <c r="N13" s="9"/>
    </row>
    <row r="14" spans="1:14" ht="12.95">
      <c r="A14" s="84" t="s">
        <v>21</v>
      </c>
      <c r="B14" s="85"/>
      <c r="C14" s="25">
        <f t="shared" si="0"/>
        <v>0</v>
      </c>
      <c r="D14" s="4">
        <f t="shared" si="1"/>
        <v>0</v>
      </c>
      <c r="E14" s="4">
        <f t="shared" si="2"/>
        <v>0</v>
      </c>
      <c r="F14" s="4">
        <f t="shared" si="3"/>
        <v>0</v>
      </c>
      <c r="G14" s="26">
        <v>12</v>
      </c>
      <c r="H14" s="26">
        <v>5</v>
      </c>
      <c r="I14" s="26">
        <v>5</v>
      </c>
      <c r="J14" s="26">
        <v>5</v>
      </c>
      <c r="K14" s="7"/>
      <c r="L14" s="7"/>
      <c r="M14" s="8"/>
      <c r="N14" s="9"/>
    </row>
    <row r="15" spans="1:14" ht="12.95">
      <c r="A15" s="86" t="s">
        <v>22</v>
      </c>
      <c r="B15" s="87"/>
      <c r="C15" s="25">
        <f t="shared" si="0"/>
        <v>0</v>
      </c>
      <c r="D15" s="4">
        <f t="shared" si="1"/>
        <v>0</v>
      </c>
      <c r="E15" s="4">
        <f t="shared" si="2"/>
        <v>0</v>
      </c>
      <c r="F15" s="4">
        <f t="shared" si="3"/>
        <v>0</v>
      </c>
      <c r="G15" s="26">
        <v>0</v>
      </c>
      <c r="H15" s="26">
        <v>0</v>
      </c>
      <c r="I15" s="26">
        <v>0</v>
      </c>
      <c r="J15" s="26">
        <v>0</v>
      </c>
      <c r="K15" s="7"/>
      <c r="L15" s="7"/>
      <c r="M15" s="8"/>
      <c r="N15" s="9"/>
    </row>
    <row r="16" spans="1:14" ht="12.95">
      <c r="A16" s="86" t="s">
        <v>23</v>
      </c>
      <c r="B16" s="87"/>
      <c r="C16" s="25">
        <f t="shared" si="0"/>
        <v>0</v>
      </c>
      <c r="D16" s="4">
        <f t="shared" si="1"/>
        <v>0</v>
      </c>
      <c r="E16" s="4">
        <f t="shared" si="2"/>
        <v>0</v>
      </c>
      <c r="F16" s="4">
        <f t="shared" si="3"/>
        <v>0</v>
      </c>
      <c r="G16" s="26">
        <v>0</v>
      </c>
      <c r="H16" s="26">
        <v>0</v>
      </c>
      <c r="I16" s="26">
        <v>0</v>
      </c>
      <c r="J16" s="26">
        <v>0</v>
      </c>
      <c r="K16" s="7"/>
      <c r="L16" s="7"/>
      <c r="M16" s="8"/>
      <c r="N16" s="9"/>
    </row>
    <row r="17" spans="1:14" ht="12.95">
      <c r="A17" s="72" t="s">
        <v>24</v>
      </c>
      <c r="B17" s="92"/>
      <c r="C17" s="25">
        <f t="shared" si="0"/>
        <v>0</v>
      </c>
      <c r="D17" s="4">
        <f t="shared" si="1"/>
        <v>0</v>
      </c>
      <c r="E17" s="4">
        <f t="shared" si="2"/>
        <v>0</v>
      </c>
      <c r="F17" s="4">
        <f t="shared" si="3"/>
        <v>0</v>
      </c>
      <c r="G17" s="26">
        <v>0</v>
      </c>
      <c r="H17" s="26">
        <v>0</v>
      </c>
      <c r="I17" s="26">
        <v>0</v>
      </c>
      <c r="J17" s="26">
        <v>0</v>
      </c>
      <c r="K17" s="7"/>
      <c r="L17" s="7"/>
      <c r="M17" s="8"/>
      <c r="N17" s="9"/>
    </row>
    <row r="18" spans="1:14" ht="12.95">
      <c r="A18" s="72" t="s">
        <v>25</v>
      </c>
      <c r="B18" s="92"/>
      <c r="C18" s="25">
        <f t="shared" si="0"/>
        <v>0</v>
      </c>
      <c r="D18" s="4">
        <f t="shared" si="1"/>
        <v>0</v>
      </c>
      <c r="E18" s="4">
        <f t="shared" si="2"/>
        <v>0</v>
      </c>
      <c r="F18" s="4">
        <f t="shared" si="3"/>
        <v>0</v>
      </c>
      <c r="G18" s="26">
        <v>0</v>
      </c>
      <c r="H18" s="26">
        <v>0</v>
      </c>
      <c r="I18" s="26">
        <v>5</v>
      </c>
      <c r="J18" s="26">
        <v>5</v>
      </c>
      <c r="K18" s="7"/>
      <c r="L18" s="7"/>
      <c r="M18" s="8"/>
      <c r="N18" s="9"/>
    </row>
    <row r="19" spans="1:14" ht="12.95">
      <c r="A19" s="72" t="s">
        <v>26</v>
      </c>
      <c r="B19" s="92"/>
      <c r="C19" s="25">
        <f t="shared" si="0"/>
        <v>0</v>
      </c>
      <c r="D19" s="4">
        <f t="shared" si="1"/>
        <v>0</v>
      </c>
      <c r="E19" s="4">
        <f t="shared" si="2"/>
        <v>0</v>
      </c>
      <c r="F19" s="4">
        <f t="shared" si="3"/>
        <v>0</v>
      </c>
      <c r="G19" s="26">
        <v>0</v>
      </c>
      <c r="H19" s="26">
        <v>0</v>
      </c>
      <c r="I19" s="26">
        <v>5</v>
      </c>
      <c r="J19" s="26">
        <v>5</v>
      </c>
      <c r="K19" s="7"/>
      <c r="L19" s="7"/>
      <c r="M19" s="8"/>
      <c r="N19" s="9"/>
    </row>
    <row r="20" spans="1:14" ht="12.95">
      <c r="A20" s="84" t="s">
        <v>27</v>
      </c>
      <c r="B20" s="85"/>
      <c r="C20" s="25">
        <f t="shared" si="0"/>
        <v>0</v>
      </c>
      <c r="D20" s="4">
        <f t="shared" si="1"/>
        <v>0</v>
      </c>
      <c r="E20" s="4">
        <f t="shared" si="2"/>
        <v>0</v>
      </c>
      <c r="F20" s="4">
        <f t="shared" si="3"/>
        <v>0</v>
      </c>
      <c r="G20" s="26">
        <v>0</v>
      </c>
      <c r="H20" s="26">
        <v>0</v>
      </c>
      <c r="I20" s="26">
        <v>0</v>
      </c>
      <c r="J20" s="26">
        <v>0</v>
      </c>
      <c r="K20" s="7"/>
      <c r="L20" s="7"/>
      <c r="M20" s="8"/>
      <c r="N20" s="9"/>
    </row>
    <row r="21" spans="1:14" ht="12.95">
      <c r="A21" s="84" t="s">
        <v>28</v>
      </c>
      <c r="B21" s="85"/>
      <c r="C21" s="25">
        <f t="shared" si="0"/>
        <v>0</v>
      </c>
      <c r="D21" s="4">
        <f t="shared" si="1"/>
        <v>0</v>
      </c>
      <c r="E21" s="4">
        <f t="shared" si="2"/>
        <v>0</v>
      </c>
      <c r="F21" s="4">
        <f t="shared" si="3"/>
        <v>0</v>
      </c>
      <c r="G21" s="26">
        <v>0</v>
      </c>
      <c r="H21" s="26">
        <v>0</v>
      </c>
      <c r="I21" s="26">
        <v>0</v>
      </c>
      <c r="J21" s="26">
        <v>0</v>
      </c>
      <c r="K21" s="10"/>
      <c r="L21" s="10"/>
      <c r="M21" s="10"/>
      <c r="N21" s="11"/>
    </row>
    <row r="22" spans="1:14" ht="12.95">
      <c r="A22" s="84" t="s">
        <v>29</v>
      </c>
      <c r="B22" s="85"/>
      <c r="C22" s="25">
        <f t="shared" si="0"/>
        <v>0</v>
      </c>
      <c r="D22" s="4">
        <f t="shared" si="1"/>
        <v>0</v>
      </c>
      <c r="E22" s="4">
        <f t="shared" si="2"/>
        <v>0</v>
      </c>
      <c r="F22" s="4">
        <f t="shared" si="3"/>
        <v>0</v>
      </c>
      <c r="G22" s="26">
        <v>23</v>
      </c>
      <c r="H22" s="26">
        <v>20</v>
      </c>
      <c r="I22" s="26">
        <v>30</v>
      </c>
      <c r="J22" s="26">
        <v>5</v>
      </c>
      <c r="K22" s="7"/>
      <c r="L22" s="7"/>
      <c r="M22" s="8"/>
      <c r="N22" s="9"/>
    </row>
    <row r="23" spans="1:14" ht="12.95">
      <c r="A23" s="86" t="s">
        <v>30</v>
      </c>
      <c r="B23" s="87"/>
      <c r="C23" s="25">
        <f t="shared" si="0"/>
        <v>0</v>
      </c>
      <c r="D23" s="4">
        <f t="shared" si="1"/>
        <v>0</v>
      </c>
      <c r="E23" s="4">
        <f t="shared" si="2"/>
        <v>0</v>
      </c>
      <c r="F23" s="4">
        <f t="shared" si="3"/>
        <v>0</v>
      </c>
      <c r="G23" s="29">
        <v>0</v>
      </c>
      <c r="H23" s="29">
        <v>0</v>
      </c>
      <c r="I23" s="29">
        <v>0</v>
      </c>
      <c r="J23" s="29">
        <v>0</v>
      </c>
      <c r="K23" s="10"/>
      <c r="L23" s="10"/>
      <c r="M23" s="10"/>
      <c r="N23" s="11"/>
    </row>
    <row r="24" spans="1:14" ht="13.5" thickBot="1">
      <c r="A24" s="95" t="s">
        <v>31</v>
      </c>
      <c r="B24" s="96"/>
      <c r="C24" s="38">
        <f t="shared" si="0"/>
        <v>0</v>
      </c>
      <c r="D24" s="47">
        <f t="shared" si="1"/>
        <v>0</v>
      </c>
      <c r="E24" s="47">
        <f t="shared" si="2"/>
        <v>0</v>
      </c>
      <c r="F24" s="47">
        <f t="shared" si="3"/>
        <v>0</v>
      </c>
      <c r="G24" s="30">
        <v>0</v>
      </c>
      <c r="H24" s="30">
        <v>0</v>
      </c>
      <c r="I24" s="30">
        <v>0</v>
      </c>
      <c r="J24" s="30">
        <v>0</v>
      </c>
      <c r="K24" s="12"/>
      <c r="L24" s="12"/>
      <c r="M24" s="12"/>
      <c r="N24" s="13"/>
    </row>
    <row r="25" spans="1:14" ht="12.95">
      <c r="A25" s="57" t="s">
        <v>0</v>
      </c>
      <c r="B25" s="58">
        <f>SUM(C25:F25)</f>
        <v>0</v>
      </c>
      <c r="C25" s="59">
        <f>+SUM(C6+C7+C8+C9+C12+C14+C17+C18+C19+C20+C21+C22)</f>
        <v>0</v>
      </c>
      <c r="D25" s="59">
        <f>+SUM(D6+D7+D8+D9+D12+D14+D17+D18+D19+D20+D21+D22)</f>
        <v>0</v>
      </c>
      <c r="E25" s="59">
        <f>+SUM(E6+E7+E8+E9+E12+E14+E17+E18+E19+E20+E21+E22)</f>
        <v>0</v>
      </c>
      <c r="F25" s="59">
        <f>+SUM(F6+F7+F8+F9+F12+F14+F17+F18+F19+F20+F21+F22)</f>
        <v>0</v>
      </c>
      <c r="G25" s="59"/>
      <c r="H25" s="59"/>
      <c r="I25" s="59"/>
      <c r="J25" s="59"/>
      <c r="K25" s="59"/>
      <c r="L25" s="59"/>
      <c r="M25" s="59"/>
      <c r="N25" s="59"/>
    </row>
    <row r="26" spans="1:14" ht="12.95">
      <c r="A26" s="57" t="s">
        <v>1</v>
      </c>
      <c r="B26" s="58">
        <f>SUM(C26:F26)</f>
        <v>0</v>
      </c>
      <c r="C26" s="59">
        <f>SUM(C10+C11+C13+C15+C16+C23+C24)</f>
        <v>0</v>
      </c>
      <c r="D26" s="59">
        <f>SUM(D10+D11+D13+D15+D16+D23+D24)</f>
        <v>0</v>
      </c>
      <c r="E26" s="59">
        <f>SUM(E10+E11+E13+E15+E16+E23+E24)</f>
        <v>0</v>
      </c>
      <c r="F26" s="59">
        <f>SUM(F10+F11+F13+F15+F16+F23+F24)</f>
        <v>0</v>
      </c>
      <c r="G26" s="59"/>
      <c r="H26" s="59"/>
      <c r="I26" s="59"/>
      <c r="J26" s="59"/>
      <c r="K26" s="59"/>
      <c r="L26" s="59"/>
      <c r="M26" s="59"/>
      <c r="N26" s="59"/>
    </row>
  </sheetData>
  <mergeCells count="25">
    <mergeCell ref="A22:B22"/>
    <mergeCell ref="A23:B23"/>
    <mergeCell ref="A24:B24"/>
    <mergeCell ref="C4:F4"/>
    <mergeCell ref="A20:B20"/>
    <mergeCell ref="A21:B21"/>
    <mergeCell ref="A16:B16"/>
    <mergeCell ref="A17:B17"/>
    <mergeCell ref="A18:B18"/>
    <mergeCell ref="A19:B19"/>
    <mergeCell ref="A10:B10"/>
    <mergeCell ref="A11:B11"/>
    <mergeCell ref="A12:B12"/>
    <mergeCell ref="A13:B13"/>
    <mergeCell ref="A14:B14"/>
    <mergeCell ref="A15:B15"/>
    <mergeCell ref="A9:B9"/>
    <mergeCell ref="B1:F1"/>
    <mergeCell ref="A3:B5"/>
    <mergeCell ref="A6:B6"/>
    <mergeCell ref="A7:B7"/>
    <mergeCell ref="A8:B8"/>
    <mergeCell ref="C3:N3"/>
    <mergeCell ref="K4:N4"/>
    <mergeCell ref="G4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6"/>
  <sheetViews>
    <sheetView workbookViewId="0">
      <selection activeCell="N26" sqref="A1:N26"/>
    </sheetView>
  </sheetViews>
  <sheetFormatPr defaultRowHeight="12.6"/>
  <cols>
    <col min="1" max="1" width="23.42578125" customWidth="1"/>
    <col min="2" max="2" width="11.140625" customWidth="1"/>
    <col min="5" max="5" width="11.28515625" customWidth="1"/>
    <col min="9" max="9" width="11.42578125" customWidth="1"/>
    <col min="13" max="13" width="11.5703125" customWidth="1"/>
  </cols>
  <sheetData>
    <row r="1" spans="1:14" ht="15.6">
      <c r="A1" s="7"/>
      <c r="B1" s="60" t="s">
        <v>4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ht="12.95" thickBot="1"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ht="12.95">
      <c r="A3" s="88"/>
      <c r="B3" s="89"/>
      <c r="C3" s="75" t="s">
        <v>36</v>
      </c>
      <c r="D3" s="75"/>
      <c r="E3" s="75"/>
      <c r="F3" s="75"/>
      <c r="G3" s="75"/>
      <c r="H3" s="75"/>
      <c r="I3" s="75"/>
      <c r="J3" s="75"/>
      <c r="K3" s="75"/>
      <c r="L3" s="75"/>
      <c r="M3" s="75"/>
      <c r="N3" s="76"/>
    </row>
    <row r="4" spans="1:14" ht="12.95">
      <c r="A4" s="90"/>
      <c r="B4" s="91"/>
      <c r="C4" s="82" t="s">
        <v>33</v>
      </c>
      <c r="D4" s="82"/>
      <c r="E4" s="82"/>
      <c r="F4" s="82"/>
      <c r="G4" s="82" t="s">
        <v>7</v>
      </c>
      <c r="H4" s="82"/>
      <c r="I4" s="82"/>
      <c r="J4" s="82"/>
      <c r="K4" s="82" t="s">
        <v>8</v>
      </c>
      <c r="L4" s="82"/>
      <c r="M4" s="82"/>
      <c r="N4" s="83"/>
    </row>
    <row r="5" spans="1:14" ht="26.1">
      <c r="A5" s="90"/>
      <c r="B5" s="91"/>
      <c r="C5" s="20" t="s">
        <v>9</v>
      </c>
      <c r="D5" s="21" t="s">
        <v>10</v>
      </c>
      <c r="E5" s="22" t="s">
        <v>11</v>
      </c>
      <c r="F5" s="1" t="s">
        <v>12</v>
      </c>
      <c r="G5" s="20" t="s">
        <v>9</v>
      </c>
      <c r="H5" s="21" t="s">
        <v>10</v>
      </c>
      <c r="I5" s="22" t="s">
        <v>11</v>
      </c>
      <c r="J5" s="1" t="s">
        <v>12</v>
      </c>
      <c r="K5" s="20" t="s">
        <v>9</v>
      </c>
      <c r="L5" s="21" t="s">
        <v>10</v>
      </c>
      <c r="M5" s="22" t="s">
        <v>11</v>
      </c>
      <c r="N5" s="2" t="s">
        <v>12</v>
      </c>
    </row>
    <row r="6" spans="1:14" ht="12.95">
      <c r="A6" s="72" t="s">
        <v>13</v>
      </c>
      <c r="B6" s="92"/>
      <c r="C6" s="4">
        <f t="shared" ref="C6:C24" si="0">G6*K6</f>
        <v>0</v>
      </c>
      <c r="D6" s="4">
        <f t="shared" ref="D6:D24" si="1">H6*L6</f>
        <v>0</v>
      </c>
      <c r="E6" s="4">
        <f t="shared" ref="E6:E24" si="2">I6*M6</f>
        <v>0</v>
      </c>
      <c r="F6" s="4">
        <f t="shared" ref="F6:F24" si="3">J6*N6</f>
        <v>0</v>
      </c>
      <c r="G6" s="24">
        <v>0</v>
      </c>
      <c r="H6" s="24">
        <v>0</v>
      </c>
      <c r="I6" s="24">
        <v>0</v>
      </c>
      <c r="J6" s="24">
        <v>0</v>
      </c>
      <c r="K6" s="14"/>
      <c r="L6" s="14"/>
      <c r="M6" s="14"/>
      <c r="N6" s="15"/>
    </row>
    <row r="7" spans="1:14" ht="12.95">
      <c r="A7" s="72" t="s">
        <v>14</v>
      </c>
      <c r="B7" s="92"/>
      <c r="C7" s="4">
        <f t="shared" si="0"/>
        <v>0</v>
      </c>
      <c r="D7" s="4">
        <f t="shared" si="1"/>
        <v>0</v>
      </c>
      <c r="E7" s="4">
        <f t="shared" si="2"/>
        <v>0</v>
      </c>
      <c r="F7" s="4">
        <f t="shared" si="3"/>
        <v>0</v>
      </c>
      <c r="G7" s="24">
        <v>0</v>
      </c>
      <c r="H7" s="24">
        <v>0</v>
      </c>
      <c r="I7" s="24">
        <v>0</v>
      </c>
      <c r="J7" s="24">
        <v>0</v>
      </c>
      <c r="K7" s="14"/>
      <c r="L7" s="14"/>
      <c r="M7" s="14"/>
      <c r="N7" s="15"/>
    </row>
    <row r="8" spans="1:14" ht="12.95">
      <c r="A8" s="72" t="s">
        <v>15</v>
      </c>
      <c r="B8" s="92"/>
      <c r="C8" s="4">
        <f t="shared" si="0"/>
        <v>0</v>
      </c>
      <c r="D8" s="4">
        <f t="shared" si="1"/>
        <v>0</v>
      </c>
      <c r="E8" s="4">
        <f t="shared" si="2"/>
        <v>0</v>
      </c>
      <c r="F8" s="4">
        <f t="shared" si="3"/>
        <v>0</v>
      </c>
      <c r="G8" s="24">
        <v>0</v>
      </c>
      <c r="H8" s="24">
        <v>0</v>
      </c>
      <c r="I8" s="24">
        <v>0</v>
      </c>
      <c r="J8" s="24">
        <v>0</v>
      </c>
      <c r="K8" s="14"/>
      <c r="L8" s="14"/>
      <c r="M8" s="14"/>
      <c r="N8" s="15"/>
    </row>
    <row r="9" spans="1:14" ht="12.95">
      <c r="A9" s="72" t="s">
        <v>16</v>
      </c>
      <c r="B9" s="92"/>
      <c r="C9" s="4">
        <f t="shared" si="0"/>
        <v>0</v>
      </c>
      <c r="D9" s="4">
        <f t="shared" si="1"/>
        <v>0</v>
      </c>
      <c r="E9" s="4">
        <f t="shared" si="2"/>
        <v>0</v>
      </c>
      <c r="F9" s="4">
        <f t="shared" si="3"/>
        <v>0</v>
      </c>
      <c r="G9" s="26">
        <v>0</v>
      </c>
      <c r="H9" s="26">
        <v>0</v>
      </c>
      <c r="I9" s="26">
        <v>0</v>
      </c>
      <c r="J9" s="26">
        <v>0</v>
      </c>
      <c r="K9" s="14"/>
      <c r="L9" s="14"/>
      <c r="M9" s="14"/>
      <c r="N9" s="15"/>
    </row>
    <row r="10" spans="1:14" ht="12.95">
      <c r="A10" s="86" t="s">
        <v>17</v>
      </c>
      <c r="B10" s="87"/>
      <c r="C10" s="4">
        <f t="shared" si="0"/>
        <v>0</v>
      </c>
      <c r="D10" s="4">
        <f t="shared" si="1"/>
        <v>0</v>
      </c>
      <c r="E10" s="4">
        <f t="shared" si="2"/>
        <v>0</v>
      </c>
      <c r="F10" s="4">
        <f t="shared" si="3"/>
        <v>0</v>
      </c>
      <c r="G10" s="26">
        <v>0</v>
      </c>
      <c r="H10" s="26">
        <v>0</v>
      </c>
      <c r="I10" s="26">
        <v>0</v>
      </c>
      <c r="J10" s="26">
        <v>0</v>
      </c>
      <c r="K10" s="7"/>
      <c r="L10" s="7"/>
      <c r="M10" s="8"/>
      <c r="N10" s="9"/>
    </row>
    <row r="11" spans="1:14" ht="12.95">
      <c r="A11" s="86" t="s">
        <v>18</v>
      </c>
      <c r="B11" s="87"/>
      <c r="C11" s="4">
        <f t="shared" si="0"/>
        <v>0</v>
      </c>
      <c r="D11" s="4">
        <f t="shared" si="1"/>
        <v>0</v>
      </c>
      <c r="E11" s="4">
        <f t="shared" si="2"/>
        <v>0</v>
      </c>
      <c r="F11" s="4">
        <f t="shared" si="3"/>
        <v>0</v>
      </c>
      <c r="G11" s="26">
        <v>0</v>
      </c>
      <c r="H11" s="26">
        <v>0</v>
      </c>
      <c r="I11" s="26">
        <v>0</v>
      </c>
      <c r="J11" s="26">
        <v>0</v>
      </c>
      <c r="K11" s="7"/>
      <c r="L11" s="7"/>
      <c r="M11" s="8"/>
      <c r="N11" s="9"/>
    </row>
    <row r="12" spans="1:14" ht="12.95">
      <c r="A12" s="72" t="s">
        <v>19</v>
      </c>
      <c r="B12" s="92"/>
      <c r="C12" s="4">
        <f t="shared" si="0"/>
        <v>0</v>
      </c>
      <c r="D12" s="4">
        <f t="shared" si="1"/>
        <v>0</v>
      </c>
      <c r="E12" s="4">
        <f t="shared" si="2"/>
        <v>0</v>
      </c>
      <c r="F12" s="4">
        <f t="shared" si="3"/>
        <v>0</v>
      </c>
      <c r="G12" s="26">
        <v>0</v>
      </c>
      <c r="H12" s="26">
        <v>0</v>
      </c>
      <c r="I12" s="26">
        <v>35</v>
      </c>
      <c r="J12" s="26">
        <v>35</v>
      </c>
      <c r="K12" s="7"/>
      <c r="L12" s="7"/>
      <c r="M12" s="8"/>
      <c r="N12" s="9"/>
    </row>
    <row r="13" spans="1:14" ht="12.95">
      <c r="A13" s="86" t="s">
        <v>20</v>
      </c>
      <c r="B13" s="87"/>
      <c r="C13" s="4">
        <f t="shared" si="0"/>
        <v>0</v>
      </c>
      <c r="D13" s="4">
        <f t="shared" si="1"/>
        <v>0</v>
      </c>
      <c r="E13" s="4">
        <f t="shared" si="2"/>
        <v>0</v>
      </c>
      <c r="F13" s="4">
        <f t="shared" si="3"/>
        <v>0</v>
      </c>
      <c r="G13" s="26">
        <v>0</v>
      </c>
      <c r="H13" s="26">
        <v>0</v>
      </c>
      <c r="I13" s="26">
        <v>20</v>
      </c>
      <c r="J13" s="26">
        <v>20</v>
      </c>
      <c r="K13" s="7"/>
      <c r="L13" s="7"/>
      <c r="M13" s="8"/>
      <c r="N13" s="9"/>
    </row>
    <row r="14" spans="1:14" ht="12.95">
      <c r="A14" s="84" t="s">
        <v>21</v>
      </c>
      <c r="B14" s="85"/>
      <c r="C14" s="4">
        <f t="shared" si="0"/>
        <v>0</v>
      </c>
      <c r="D14" s="4">
        <f t="shared" si="1"/>
        <v>0</v>
      </c>
      <c r="E14" s="4">
        <f t="shared" si="2"/>
        <v>0</v>
      </c>
      <c r="F14" s="4">
        <f t="shared" si="3"/>
        <v>0</v>
      </c>
      <c r="G14" s="26">
        <v>0</v>
      </c>
      <c r="H14" s="26">
        <v>0</v>
      </c>
      <c r="I14" s="26">
        <v>20</v>
      </c>
      <c r="J14" s="26">
        <v>20</v>
      </c>
      <c r="K14" s="14"/>
      <c r="L14" s="14"/>
      <c r="M14" s="14"/>
      <c r="N14" s="15"/>
    </row>
    <row r="15" spans="1:14" ht="12.95">
      <c r="A15" s="86" t="s">
        <v>22</v>
      </c>
      <c r="B15" s="87"/>
      <c r="C15" s="4">
        <f t="shared" si="0"/>
        <v>0</v>
      </c>
      <c r="D15" s="4">
        <f t="shared" si="1"/>
        <v>0</v>
      </c>
      <c r="E15" s="4">
        <f t="shared" si="2"/>
        <v>0</v>
      </c>
      <c r="F15" s="4">
        <f t="shared" si="3"/>
        <v>0</v>
      </c>
      <c r="G15" s="26">
        <v>0</v>
      </c>
      <c r="H15" s="26">
        <v>0</v>
      </c>
      <c r="I15" s="26">
        <v>0</v>
      </c>
      <c r="J15" s="26">
        <v>0</v>
      </c>
      <c r="K15" s="7"/>
      <c r="L15" s="7"/>
      <c r="M15" s="8"/>
      <c r="N15" s="9"/>
    </row>
    <row r="16" spans="1:14" ht="12.95">
      <c r="A16" s="86" t="s">
        <v>23</v>
      </c>
      <c r="B16" s="87"/>
      <c r="C16" s="4">
        <f t="shared" si="0"/>
        <v>0</v>
      </c>
      <c r="D16" s="4">
        <f t="shared" si="1"/>
        <v>0</v>
      </c>
      <c r="E16" s="4">
        <f t="shared" si="2"/>
        <v>0</v>
      </c>
      <c r="F16" s="4">
        <f t="shared" si="3"/>
        <v>0</v>
      </c>
      <c r="G16" s="26">
        <v>0</v>
      </c>
      <c r="H16" s="26">
        <v>0</v>
      </c>
      <c r="I16" s="26">
        <v>0</v>
      </c>
      <c r="J16" s="26">
        <v>0</v>
      </c>
      <c r="K16" s="7"/>
      <c r="L16" s="7"/>
      <c r="M16" s="8"/>
      <c r="N16" s="9"/>
    </row>
    <row r="17" spans="1:14" ht="12.95">
      <c r="A17" s="72" t="s">
        <v>24</v>
      </c>
      <c r="B17" s="92"/>
      <c r="C17" s="4">
        <f t="shared" si="0"/>
        <v>0</v>
      </c>
      <c r="D17" s="4">
        <f t="shared" si="1"/>
        <v>0</v>
      </c>
      <c r="E17" s="4">
        <f t="shared" si="2"/>
        <v>0</v>
      </c>
      <c r="F17" s="4">
        <f t="shared" si="3"/>
        <v>0</v>
      </c>
      <c r="G17" s="26">
        <v>0</v>
      </c>
      <c r="H17" s="26">
        <v>0</v>
      </c>
      <c r="I17" s="26">
        <v>25</v>
      </c>
      <c r="J17" s="26">
        <v>25</v>
      </c>
      <c r="K17" s="7"/>
      <c r="L17" s="7"/>
      <c r="M17" s="8"/>
      <c r="N17" s="9"/>
    </row>
    <row r="18" spans="1:14" ht="12.95">
      <c r="A18" s="72" t="s">
        <v>25</v>
      </c>
      <c r="B18" s="92"/>
      <c r="C18" s="4">
        <f t="shared" si="0"/>
        <v>0</v>
      </c>
      <c r="D18" s="4">
        <f t="shared" si="1"/>
        <v>0</v>
      </c>
      <c r="E18" s="4">
        <f t="shared" si="2"/>
        <v>0</v>
      </c>
      <c r="F18" s="4">
        <f t="shared" si="3"/>
        <v>0</v>
      </c>
      <c r="G18" s="26">
        <v>0</v>
      </c>
      <c r="H18" s="26">
        <v>0</v>
      </c>
      <c r="I18" s="26">
        <v>0</v>
      </c>
      <c r="J18" s="26">
        <v>0</v>
      </c>
      <c r="K18" s="14"/>
      <c r="L18" s="14"/>
      <c r="M18" s="14"/>
      <c r="N18" s="15"/>
    </row>
    <row r="19" spans="1:14" ht="12.95">
      <c r="A19" s="72" t="s">
        <v>26</v>
      </c>
      <c r="B19" s="92"/>
      <c r="C19" s="4">
        <f t="shared" si="0"/>
        <v>0</v>
      </c>
      <c r="D19" s="4">
        <f t="shared" si="1"/>
        <v>0</v>
      </c>
      <c r="E19" s="4">
        <f t="shared" si="2"/>
        <v>0</v>
      </c>
      <c r="F19" s="4">
        <f t="shared" si="3"/>
        <v>0</v>
      </c>
      <c r="G19" s="26">
        <v>0</v>
      </c>
      <c r="H19" s="26">
        <v>0</v>
      </c>
      <c r="I19" s="26">
        <v>0</v>
      </c>
      <c r="J19" s="26">
        <v>0</v>
      </c>
      <c r="K19" s="14"/>
      <c r="L19" s="14"/>
      <c r="M19" s="14"/>
      <c r="N19" s="15"/>
    </row>
    <row r="20" spans="1:14" ht="12.95">
      <c r="A20" s="84" t="s">
        <v>27</v>
      </c>
      <c r="B20" s="85"/>
      <c r="C20" s="4">
        <f t="shared" si="0"/>
        <v>0</v>
      </c>
      <c r="D20" s="4">
        <f t="shared" si="1"/>
        <v>0</v>
      </c>
      <c r="E20" s="4">
        <f t="shared" si="2"/>
        <v>0</v>
      </c>
      <c r="F20" s="4">
        <f t="shared" si="3"/>
        <v>0</v>
      </c>
      <c r="G20" s="26">
        <v>0</v>
      </c>
      <c r="H20" s="26">
        <v>0</v>
      </c>
      <c r="I20" s="26">
        <v>0</v>
      </c>
      <c r="J20" s="26">
        <v>0</v>
      </c>
      <c r="K20" s="14"/>
      <c r="L20" s="14"/>
      <c r="M20" s="14"/>
      <c r="N20" s="15"/>
    </row>
    <row r="21" spans="1:14" ht="12.95">
      <c r="A21" s="84" t="s">
        <v>28</v>
      </c>
      <c r="B21" s="85"/>
      <c r="C21" s="4">
        <f t="shared" si="0"/>
        <v>0</v>
      </c>
      <c r="D21" s="4">
        <f t="shared" si="1"/>
        <v>0</v>
      </c>
      <c r="E21" s="4">
        <f t="shared" si="2"/>
        <v>0</v>
      </c>
      <c r="F21" s="4">
        <f t="shared" si="3"/>
        <v>0</v>
      </c>
      <c r="G21" s="26">
        <v>0</v>
      </c>
      <c r="H21" s="26">
        <v>0</v>
      </c>
      <c r="I21" s="26">
        <v>0</v>
      </c>
      <c r="J21" s="26">
        <v>0</v>
      </c>
      <c r="K21" s="14"/>
      <c r="L21" s="14"/>
      <c r="M21" s="14"/>
      <c r="N21" s="15"/>
    </row>
    <row r="22" spans="1:14" ht="12.95">
      <c r="A22" s="84" t="s">
        <v>29</v>
      </c>
      <c r="B22" s="85"/>
      <c r="C22" s="4">
        <f t="shared" si="0"/>
        <v>0</v>
      </c>
      <c r="D22" s="4">
        <f t="shared" si="1"/>
        <v>0</v>
      </c>
      <c r="E22" s="4">
        <f t="shared" si="2"/>
        <v>0</v>
      </c>
      <c r="F22" s="4">
        <f t="shared" si="3"/>
        <v>0</v>
      </c>
      <c r="G22" s="26">
        <v>0</v>
      </c>
      <c r="H22" s="26">
        <v>0</v>
      </c>
      <c r="I22" s="26">
        <v>35</v>
      </c>
      <c r="J22" s="26">
        <v>35</v>
      </c>
      <c r="K22" s="7"/>
      <c r="L22" s="7"/>
      <c r="M22" s="8"/>
      <c r="N22" s="9"/>
    </row>
    <row r="23" spans="1:14" ht="12.95">
      <c r="A23" s="86" t="s">
        <v>30</v>
      </c>
      <c r="B23" s="87"/>
      <c r="C23" s="4">
        <f t="shared" si="0"/>
        <v>0</v>
      </c>
      <c r="D23" s="4">
        <f t="shared" si="1"/>
        <v>0</v>
      </c>
      <c r="E23" s="4">
        <f t="shared" si="2"/>
        <v>0</v>
      </c>
      <c r="F23" s="4">
        <f t="shared" si="3"/>
        <v>0</v>
      </c>
      <c r="G23" s="32">
        <v>0</v>
      </c>
      <c r="H23" s="32">
        <v>0</v>
      </c>
      <c r="I23" s="32">
        <v>0</v>
      </c>
      <c r="J23" s="32">
        <v>0</v>
      </c>
      <c r="K23" s="10"/>
      <c r="L23" s="10"/>
      <c r="M23" s="10"/>
      <c r="N23" s="11"/>
    </row>
    <row r="24" spans="1:14" ht="13.5" thickBot="1">
      <c r="A24" s="95" t="s">
        <v>31</v>
      </c>
      <c r="B24" s="96"/>
      <c r="C24" s="47">
        <f t="shared" si="0"/>
        <v>0</v>
      </c>
      <c r="D24" s="47">
        <f t="shared" si="1"/>
        <v>0</v>
      </c>
      <c r="E24" s="47">
        <f t="shared" si="2"/>
        <v>0</v>
      </c>
      <c r="F24" s="47">
        <f t="shared" si="3"/>
        <v>0</v>
      </c>
      <c r="G24" s="33">
        <v>0</v>
      </c>
      <c r="H24" s="33">
        <v>0</v>
      </c>
      <c r="I24" s="33">
        <v>0</v>
      </c>
      <c r="J24" s="33">
        <v>0</v>
      </c>
      <c r="K24" s="12"/>
      <c r="L24" s="12"/>
      <c r="M24" s="12"/>
      <c r="N24" s="13"/>
    </row>
    <row r="25" spans="1:14" ht="12.95">
      <c r="A25" s="57" t="s">
        <v>0</v>
      </c>
      <c r="B25" s="58">
        <f>SUM(C25:F25)</f>
        <v>0</v>
      </c>
      <c r="C25" s="59">
        <f>+SUM(C6+C7+C8+C9+C12+C14+C17+C18+C19+C20+C21+C22)</f>
        <v>0</v>
      </c>
      <c r="D25" s="59">
        <f>+SUM(D6+D7+D8+D9+D12+D14+D17+D18+D19+D20+D21+D22)</f>
        <v>0</v>
      </c>
      <c r="E25" s="59">
        <f>+SUM(E6+E7+E8+E9+E12+E14+E17+E18+E19+E20+E21+E22)</f>
        <v>0</v>
      </c>
      <c r="F25" s="59">
        <f>+SUM(F6+F7+F8+F9+F12+F14+F17+F18+F19+F20+F21+F22)</f>
        <v>0</v>
      </c>
      <c r="G25" s="59"/>
      <c r="H25" s="59"/>
      <c r="I25" s="59"/>
      <c r="J25" s="59"/>
      <c r="K25" s="59"/>
      <c r="L25" s="59"/>
      <c r="M25" s="59"/>
      <c r="N25" s="59"/>
    </row>
    <row r="26" spans="1:14" ht="12.95">
      <c r="A26" s="57" t="s">
        <v>1</v>
      </c>
      <c r="B26" s="58">
        <f>SUM(C26:F26)</f>
        <v>0</v>
      </c>
      <c r="C26" s="59">
        <f>SUM(C10+C11+C13+C15+C16+C23+C24)</f>
        <v>0</v>
      </c>
      <c r="D26" s="59">
        <f>SUM(D10+D11+D13+D15+D16+D23+D24)</f>
        <v>0</v>
      </c>
      <c r="E26" s="59">
        <f>SUM(E10+E11+E13+E15+E16+E23+E24)</f>
        <v>0</v>
      </c>
      <c r="F26" s="59">
        <f>SUM(F10+F11+F13+F15+F16+F23+F24)</f>
        <v>0</v>
      </c>
      <c r="G26" s="59"/>
      <c r="H26" s="59"/>
      <c r="I26" s="59"/>
      <c r="J26" s="59"/>
      <c r="K26" s="59"/>
      <c r="L26" s="59"/>
      <c r="M26" s="59"/>
      <c r="N26" s="59"/>
    </row>
  </sheetData>
  <mergeCells count="24">
    <mergeCell ref="A23:B23"/>
    <mergeCell ref="A24:B24"/>
    <mergeCell ref="K4:N4"/>
    <mergeCell ref="C4:F4"/>
    <mergeCell ref="G4:J4"/>
    <mergeCell ref="A21:B21"/>
    <mergeCell ref="A22:B22"/>
    <mergeCell ref="A10:B10"/>
    <mergeCell ref="C3:N3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16:B16"/>
    <mergeCell ref="A3:B5"/>
    <mergeCell ref="A6:B6"/>
    <mergeCell ref="A7:B7"/>
    <mergeCell ref="A8:B8"/>
    <mergeCell ref="A9:B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6"/>
  <sheetViews>
    <sheetView topLeftCell="A2" workbookViewId="0">
      <selection activeCell="N26" sqref="A1:N26"/>
    </sheetView>
  </sheetViews>
  <sheetFormatPr defaultRowHeight="12.6"/>
  <cols>
    <col min="1" max="1" width="24.140625" customWidth="1"/>
    <col min="2" max="2" width="15.7109375" customWidth="1"/>
    <col min="5" max="5" width="10.28515625" customWidth="1"/>
    <col min="9" max="9" width="10.7109375" customWidth="1"/>
    <col min="13" max="13" width="11.42578125" customWidth="1"/>
  </cols>
  <sheetData>
    <row r="1" spans="1:14" ht="15.6">
      <c r="A1" s="7"/>
      <c r="B1" s="60" t="s">
        <v>4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ht="12.95" thickBot="1"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ht="12.95">
      <c r="A3" s="88"/>
      <c r="B3" s="89"/>
      <c r="C3" s="75" t="s">
        <v>37</v>
      </c>
      <c r="D3" s="75"/>
      <c r="E3" s="75"/>
      <c r="F3" s="75"/>
      <c r="G3" s="75"/>
      <c r="H3" s="75"/>
      <c r="I3" s="75"/>
      <c r="J3" s="75"/>
      <c r="K3" s="75"/>
      <c r="L3" s="75"/>
      <c r="M3" s="75"/>
      <c r="N3" s="76"/>
    </row>
    <row r="4" spans="1:14" ht="12.95">
      <c r="A4" s="90"/>
      <c r="B4" s="91"/>
      <c r="C4" s="82" t="s">
        <v>33</v>
      </c>
      <c r="D4" s="82"/>
      <c r="E4" s="82"/>
      <c r="F4" s="82"/>
      <c r="G4" s="82" t="s">
        <v>7</v>
      </c>
      <c r="H4" s="82"/>
      <c r="I4" s="82"/>
      <c r="J4" s="82"/>
      <c r="K4" s="82" t="s">
        <v>38</v>
      </c>
      <c r="L4" s="82"/>
      <c r="M4" s="82"/>
      <c r="N4" s="83"/>
    </row>
    <row r="5" spans="1:14" ht="26.1">
      <c r="A5" s="90"/>
      <c r="B5" s="91"/>
      <c r="C5" s="20" t="s">
        <v>9</v>
      </c>
      <c r="D5" s="21" t="s">
        <v>10</v>
      </c>
      <c r="E5" s="22" t="s">
        <v>11</v>
      </c>
      <c r="F5" s="1" t="s">
        <v>12</v>
      </c>
      <c r="G5" s="20" t="s">
        <v>9</v>
      </c>
      <c r="H5" s="21" t="s">
        <v>10</v>
      </c>
      <c r="I5" s="22" t="s">
        <v>11</v>
      </c>
      <c r="J5" s="1" t="s">
        <v>12</v>
      </c>
      <c r="K5" s="20" t="s">
        <v>9</v>
      </c>
      <c r="L5" s="21" t="s">
        <v>10</v>
      </c>
      <c r="M5" s="22" t="s">
        <v>11</v>
      </c>
      <c r="N5" s="2" t="s">
        <v>12</v>
      </c>
    </row>
    <row r="6" spans="1:14" ht="12.95">
      <c r="A6" s="72" t="s">
        <v>13</v>
      </c>
      <c r="B6" s="92"/>
      <c r="C6" s="25">
        <f t="shared" ref="C6:C24" si="0">G6*K6</f>
        <v>0</v>
      </c>
      <c r="D6" s="4">
        <f t="shared" ref="D6:D24" si="1">H6*L6</f>
        <v>0</v>
      </c>
      <c r="E6" s="4">
        <f t="shared" ref="E6:E24" si="2">I6*M6</f>
        <v>0</v>
      </c>
      <c r="F6" s="4">
        <f t="shared" ref="F6:F24" si="3">J6*N6</f>
        <v>0</v>
      </c>
      <c r="G6" s="26">
        <v>0</v>
      </c>
      <c r="H6" s="26">
        <v>0</v>
      </c>
      <c r="I6" s="26">
        <v>0</v>
      </c>
      <c r="J6" s="26">
        <v>0</v>
      </c>
      <c r="K6" s="7"/>
      <c r="L6" s="7"/>
      <c r="M6" s="8"/>
      <c r="N6" s="9"/>
    </row>
    <row r="7" spans="1:14" ht="12.95">
      <c r="A7" s="72" t="s">
        <v>14</v>
      </c>
      <c r="B7" s="92"/>
      <c r="C7" s="25">
        <f t="shared" si="0"/>
        <v>0</v>
      </c>
      <c r="D7" s="4">
        <f t="shared" si="1"/>
        <v>0</v>
      </c>
      <c r="E7" s="4">
        <f t="shared" si="2"/>
        <v>0</v>
      </c>
      <c r="F7" s="4">
        <f t="shared" si="3"/>
        <v>0</v>
      </c>
      <c r="G7" s="26">
        <v>0</v>
      </c>
      <c r="H7" s="26">
        <v>0</v>
      </c>
      <c r="I7" s="26">
        <v>0</v>
      </c>
      <c r="J7" s="26">
        <v>0</v>
      </c>
      <c r="K7" s="7"/>
      <c r="L7" s="7"/>
      <c r="M7" s="8"/>
      <c r="N7" s="9"/>
    </row>
    <row r="8" spans="1:14" ht="12.95">
      <c r="A8" s="72" t="s">
        <v>15</v>
      </c>
      <c r="B8" s="92"/>
      <c r="C8" s="25">
        <f t="shared" si="0"/>
        <v>0</v>
      </c>
      <c r="D8" s="4">
        <f t="shared" si="1"/>
        <v>0</v>
      </c>
      <c r="E8" s="4">
        <f t="shared" si="2"/>
        <v>0</v>
      </c>
      <c r="F8" s="4">
        <f t="shared" si="3"/>
        <v>0</v>
      </c>
      <c r="G8" s="26">
        <v>0</v>
      </c>
      <c r="H8" s="26">
        <v>0</v>
      </c>
      <c r="I8" s="26">
        <v>0</v>
      </c>
      <c r="J8" s="26">
        <v>0</v>
      </c>
      <c r="K8" s="7"/>
      <c r="L8" s="7"/>
      <c r="M8" s="8"/>
      <c r="N8" s="9"/>
    </row>
    <row r="9" spans="1:14" ht="12.95">
      <c r="A9" s="72" t="s">
        <v>16</v>
      </c>
      <c r="B9" s="92"/>
      <c r="C9" s="25">
        <f t="shared" si="0"/>
        <v>0</v>
      </c>
      <c r="D9" s="4">
        <f t="shared" si="1"/>
        <v>0</v>
      </c>
      <c r="E9" s="4">
        <f t="shared" si="2"/>
        <v>0</v>
      </c>
      <c r="F9" s="4">
        <f t="shared" si="3"/>
        <v>0</v>
      </c>
      <c r="G9" s="26">
        <v>0</v>
      </c>
      <c r="H9" s="26">
        <v>0</v>
      </c>
      <c r="I9" s="26">
        <v>0</v>
      </c>
      <c r="J9" s="26">
        <v>0</v>
      </c>
      <c r="K9" s="7"/>
      <c r="L9" s="7"/>
      <c r="M9" s="8"/>
      <c r="N9" s="9"/>
    </row>
    <row r="10" spans="1:14" ht="12.95">
      <c r="A10" s="86" t="s">
        <v>17</v>
      </c>
      <c r="B10" s="87"/>
      <c r="C10" s="25">
        <f t="shared" si="0"/>
        <v>0</v>
      </c>
      <c r="D10" s="4">
        <f t="shared" si="1"/>
        <v>0</v>
      </c>
      <c r="E10" s="4">
        <f t="shared" si="2"/>
        <v>0</v>
      </c>
      <c r="F10" s="4">
        <f t="shared" si="3"/>
        <v>0</v>
      </c>
      <c r="G10" s="26">
        <v>0</v>
      </c>
      <c r="H10" s="26">
        <v>0</v>
      </c>
      <c r="I10" s="26">
        <v>0</v>
      </c>
      <c r="J10" s="26">
        <v>0</v>
      </c>
      <c r="K10" s="7"/>
      <c r="L10" s="7"/>
      <c r="M10" s="8"/>
      <c r="N10" s="9"/>
    </row>
    <row r="11" spans="1:14" ht="12.95">
      <c r="A11" s="86" t="s">
        <v>18</v>
      </c>
      <c r="B11" s="87"/>
      <c r="C11" s="25">
        <f t="shared" si="0"/>
        <v>0</v>
      </c>
      <c r="D11" s="4">
        <f t="shared" si="1"/>
        <v>0</v>
      </c>
      <c r="E11" s="4">
        <f t="shared" si="2"/>
        <v>0</v>
      </c>
      <c r="F11" s="4">
        <f t="shared" si="3"/>
        <v>0</v>
      </c>
      <c r="G11" s="26">
        <v>0</v>
      </c>
      <c r="H11" s="26">
        <v>0</v>
      </c>
      <c r="I11" s="26">
        <v>0</v>
      </c>
      <c r="J11" s="26">
        <v>0</v>
      </c>
      <c r="K11" s="7"/>
      <c r="L11" s="7"/>
      <c r="M11" s="8"/>
      <c r="N11" s="9"/>
    </row>
    <row r="12" spans="1:14" ht="12.95">
      <c r="A12" s="72" t="s">
        <v>19</v>
      </c>
      <c r="B12" s="92"/>
      <c r="C12" s="25">
        <f t="shared" si="0"/>
        <v>0</v>
      </c>
      <c r="D12" s="4">
        <f t="shared" si="1"/>
        <v>0</v>
      </c>
      <c r="E12" s="4">
        <f t="shared" si="2"/>
        <v>0</v>
      </c>
      <c r="F12" s="4">
        <f t="shared" si="3"/>
        <v>0</v>
      </c>
      <c r="G12" s="26">
        <v>1</v>
      </c>
      <c r="H12" s="26">
        <v>1</v>
      </c>
      <c r="I12" s="26">
        <v>2</v>
      </c>
      <c r="J12" s="26">
        <v>1</v>
      </c>
      <c r="K12" s="7"/>
      <c r="L12" s="7"/>
      <c r="M12" s="8"/>
      <c r="N12" s="9"/>
    </row>
    <row r="13" spans="1:14" ht="12.95">
      <c r="A13" s="86" t="s">
        <v>20</v>
      </c>
      <c r="B13" s="87"/>
      <c r="C13" s="25">
        <f t="shared" si="0"/>
        <v>0</v>
      </c>
      <c r="D13" s="4">
        <f t="shared" si="1"/>
        <v>0</v>
      </c>
      <c r="E13" s="4">
        <f t="shared" si="2"/>
        <v>0</v>
      </c>
      <c r="F13" s="4">
        <f t="shared" si="3"/>
        <v>0</v>
      </c>
      <c r="G13" s="26">
        <v>0</v>
      </c>
      <c r="H13" s="26">
        <v>0</v>
      </c>
      <c r="I13" s="26">
        <v>0</v>
      </c>
      <c r="J13" s="26">
        <v>0</v>
      </c>
      <c r="K13" s="7"/>
      <c r="L13" s="7"/>
      <c r="M13" s="8"/>
      <c r="N13" s="9"/>
    </row>
    <row r="14" spans="1:14" ht="12.95">
      <c r="A14" s="84" t="s">
        <v>21</v>
      </c>
      <c r="B14" s="85"/>
      <c r="C14" s="25">
        <f t="shared" si="0"/>
        <v>0</v>
      </c>
      <c r="D14" s="4">
        <f t="shared" si="1"/>
        <v>0</v>
      </c>
      <c r="E14" s="4">
        <f t="shared" si="2"/>
        <v>0</v>
      </c>
      <c r="F14" s="4">
        <f t="shared" si="3"/>
        <v>0</v>
      </c>
      <c r="G14" s="26">
        <v>0</v>
      </c>
      <c r="H14" s="26">
        <v>0</v>
      </c>
      <c r="I14" s="26">
        <v>1</v>
      </c>
      <c r="J14" s="26">
        <v>1</v>
      </c>
      <c r="K14" s="7"/>
      <c r="L14" s="7"/>
      <c r="M14" s="8"/>
      <c r="N14" s="9"/>
    </row>
    <row r="15" spans="1:14" ht="12.95">
      <c r="A15" s="86" t="s">
        <v>22</v>
      </c>
      <c r="B15" s="87"/>
      <c r="C15" s="25">
        <f t="shared" si="0"/>
        <v>0</v>
      </c>
      <c r="D15" s="4">
        <f t="shared" si="1"/>
        <v>0</v>
      </c>
      <c r="E15" s="4">
        <f t="shared" si="2"/>
        <v>0</v>
      </c>
      <c r="F15" s="4">
        <f t="shared" si="3"/>
        <v>0</v>
      </c>
      <c r="G15" s="26">
        <v>0</v>
      </c>
      <c r="H15" s="26">
        <v>0</v>
      </c>
      <c r="I15" s="26">
        <v>0</v>
      </c>
      <c r="J15" s="26">
        <v>0</v>
      </c>
      <c r="K15" s="7"/>
      <c r="L15" s="7"/>
      <c r="M15" s="8"/>
      <c r="N15" s="9"/>
    </row>
    <row r="16" spans="1:14" ht="12.95">
      <c r="A16" s="86" t="s">
        <v>23</v>
      </c>
      <c r="B16" s="87"/>
      <c r="C16" s="25">
        <f t="shared" si="0"/>
        <v>0</v>
      </c>
      <c r="D16" s="4">
        <f t="shared" si="1"/>
        <v>0</v>
      </c>
      <c r="E16" s="4">
        <f t="shared" si="2"/>
        <v>0</v>
      </c>
      <c r="F16" s="4">
        <f t="shared" si="3"/>
        <v>0</v>
      </c>
      <c r="G16" s="26">
        <v>0</v>
      </c>
      <c r="H16" s="26">
        <v>0</v>
      </c>
      <c r="I16" s="26">
        <v>0</v>
      </c>
      <c r="J16" s="26">
        <v>0</v>
      </c>
      <c r="K16" s="7"/>
      <c r="L16" s="7"/>
      <c r="M16" s="8"/>
      <c r="N16" s="9"/>
    </row>
    <row r="17" spans="1:14" ht="12.95">
      <c r="A17" s="72" t="s">
        <v>24</v>
      </c>
      <c r="B17" s="92"/>
      <c r="C17" s="25">
        <f t="shared" si="0"/>
        <v>0</v>
      </c>
      <c r="D17" s="4">
        <f t="shared" si="1"/>
        <v>0</v>
      </c>
      <c r="E17" s="4">
        <f t="shared" si="2"/>
        <v>0</v>
      </c>
      <c r="F17" s="4">
        <f t="shared" si="3"/>
        <v>0</v>
      </c>
      <c r="G17" s="26">
        <v>0</v>
      </c>
      <c r="H17" s="26">
        <v>0</v>
      </c>
      <c r="I17" s="26">
        <v>1</v>
      </c>
      <c r="J17" s="26">
        <v>1</v>
      </c>
      <c r="K17" s="7"/>
      <c r="L17" s="7"/>
      <c r="M17" s="8"/>
      <c r="N17" s="9"/>
    </row>
    <row r="18" spans="1:14" ht="12.95">
      <c r="A18" s="72" t="s">
        <v>25</v>
      </c>
      <c r="B18" s="92"/>
      <c r="C18" s="25">
        <f t="shared" si="0"/>
        <v>0</v>
      </c>
      <c r="D18" s="4">
        <f t="shared" si="1"/>
        <v>0</v>
      </c>
      <c r="E18" s="4">
        <f t="shared" si="2"/>
        <v>0</v>
      </c>
      <c r="F18" s="4">
        <f t="shared" si="3"/>
        <v>0</v>
      </c>
      <c r="G18" s="26">
        <v>0</v>
      </c>
      <c r="H18" s="26">
        <v>0</v>
      </c>
      <c r="I18" s="26">
        <v>0</v>
      </c>
      <c r="J18" s="26">
        <v>0</v>
      </c>
      <c r="K18" s="7"/>
      <c r="L18" s="7"/>
      <c r="M18" s="8"/>
      <c r="N18" s="9"/>
    </row>
    <row r="19" spans="1:14" ht="12.95">
      <c r="A19" s="72" t="s">
        <v>26</v>
      </c>
      <c r="B19" s="92"/>
      <c r="C19" s="25">
        <f t="shared" si="0"/>
        <v>0</v>
      </c>
      <c r="D19" s="4">
        <f t="shared" si="1"/>
        <v>0</v>
      </c>
      <c r="E19" s="4">
        <f t="shared" si="2"/>
        <v>0</v>
      </c>
      <c r="F19" s="4">
        <f t="shared" si="3"/>
        <v>0</v>
      </c>
      <c r="G19" s="26">
        <v>0</v>
      </c>
      <c r="H19" s="26">
        <v>0</v>
      </c>
      <c r="I19" s="26">
        <v>0</v>
      </c>
      <c r="J19" s="26">
        <v>0</v>
      </c>
      <c r="K19" s="7"/>
      <c r="L19" s="7"/>
      <c r="M19" s="8"/>
      <c r="N19" s="9"/>
    </row>
    <row r="20" spans="1:14" ht="12.95">
      <c r="A20" s="84" t="s">
        <v>27</v>
      </c>
      <c r="B20" s="85"/>
      <c r="C20" s="25">
        <f t="shared" si="0"/>
        <v>0</v>
      </c>
      <c r="D20" s="4">
        <f t="shared" si="1"/>
        <v>0</v>
      </c>
      <c r="E20" s="4">
        <f t="shared" si="2"/>
        <v>0</v>
      </c>
      <c r="F20" s="4">
        <f t="shared" si="3"/>
        <v>0</v>
      </c>
      <c r="G20" s="26">
        <v>0</v>
      </c>
      <c r="H20" s="26">
        <v>0</v>
      </c>
      <c r="I20" s="26">
        <v>0</v>
      </c>
      <c r="J20" s="26">
        <v>0</v>
      </c>
      <c r="K20" s="7"/>
      <c r="L20" s="7"/>
      <c r="M20" s="8"/>
      <c r="N20" s="9"/>
    </row>
    <row r="21" spans="1:14" ht="12.95">
      <c r="A21" s="84" t="s">
        <v>28</v>
      </c>
      <c r="B21" s="85"/>
      <c r="C21" s="25">
        <f t="shared" si="0"/>
        <v>0</v>
      </c>
      <c r="D21" s="4">
        <f t="shared" si="1"/>
        <v>0</v>
      </c>
      <c r="E21" s="4">
        <f t="shared" si="2"/>
        <v>0</v>
      </c>
      <c r="F21" s="4">
        <f t="shared" si="3"/>
        <v>0</v>
      </c>
      <c r="G21" s="26">
        <v>0</v>
      </c>
      <c r="H21" s="26">
        <v>0</v>
      </c>
      <c r="I21" s="26">
        <v>0</v>
      </c>
      <c r="J21" s="26">
        <v>0</v>
      </c>
      <c r="K21" s="10"/>
      <c r="L21" s="10"/>
      <c r="M21" s="10"/>
      <c r="N21" s="11"/>
    </row>
    <row r="22" spans="1:14" ht="12.95">
      <c r="A22" s="84" t="s">
        <v>29</v>
      </c>
      <c r="B22" s="85"/>
      <c r="C22" s="25">
        <f t="shared" si="0"/>
        <v>0</v>
      </c>
      <c r="D22" s="4">
        <f t="shared" si="1"/>
        <v>0</v>
      </c>
      <c r="E22" s="4">
        <f t="shared" si="2"/>
        <v>0</v>
      </c>
      <c r="F22" s="4">
        <f t="shared" si="3"/>
        <v>0</v>
      </c>
      <c r="G22" s="26">
        <v>2</v>
      </c>
      <c r="H22" s="26">
        <v>2</v>
      </c>
      <c r="I22" s="26">
        <v>1</v>
      </c>
      <c r="J22" s="26">
        <v>1</v>
      </c>
      <c r="K22" s="10"/>
      <c r="L22" s="10"/>
      <c r="M22" s="10"/>
      <c r="N22" s="11"/>
    </row>
    <row r="23" spans="1:14" ht="12.95">
      <c r="A23" s="86" t="s">
        <v>30</v>
      </c>
      <c r="B23" s="87"/>
      <c r="C23" s="25">
        <f t="shared" si="0"/>
        <v>0</v>
      </c>
      <c r="D23" s="4">
        <f t="shared" si="1"/>
        <v>0</v>
      </c>
      <c r="E23" s="4">
        <f t="shared" si="2"/>
        <v>0</v>
      </c>
      <c r="F23" s="4">
        <f t="shared" si="3"/>
        <v>0</v>
      </c>
      <c r="G23" s="26">
        <v>0</v>
      </c>
      <c r="H23" s="26">
        <v>0</v>
      </c>
      <c r="I23" s="26">
        <v>0</v>
      </c>
      <c r="J23" s="26">
        <v>0</v>
      </c>
      <c r="K23" s="10"/>
      <c r="L23" s="10"/>
      <c r="M23" s="10"/>
      <c r="N23" s="11"/>
    </row>
    <row r="24" spans="1:14" ht="13.5" thickBot="1">
      <c r="A24" s="95" t="s">
        <v>31</v>
      </c>
      <c r="B24" s="96"/>
      <c r="C24" s="38">
        <f t="shared" si="0"/>
        <v>0</v>
      </c>
      <c r="D24" s="47">
        <f t="shared" si="1"/>
        <v>0</v>
      </c>
      <c r="E24" s="47">
        <f t="shared" si="2"/>
        <v>0</v>
      </c>
      <c r="F24" s="47">
        <f t="shared" si="3"/>
        <v>0</v>
      </c>
      <c r="G24" s="27">
        <v>0</v>
      </c>
      <c r="H24" s="27">
        <v>0</v>
      </c>
      <c r="I24" s="27">
        <v>0</v>
      </c>
      <c r="J24" s="27">
        <v>0</v>
      </c>
      <c r="K24" s="12"/>
      <c r="L24" s="12"/>
      <c r="M24" s="12"/>
      <c r="N24" s="13"/>
    </row>
    <row r="25" spans="1:14" ht="12.95">
      <c r="A25" s="57" t="s">
        <v>0</v>
      </c>
      <c r="B25" s="58">
        <f>SUM(C25:AL25)</f>
        <v>0</v>
      </c>
      <c r="C25" s="59">
        <f>+SUM(C6+C7+C8+C9+C12+C14+C17+C18+C19+C20+C21+C22)</f>
        <v>0</v>
      </c>
      <c r="D25" s="59">
        <f>+SUM(D6+D7+D8+D9+D12+D14+D17+D18+D19+D20+D21+D22)</f>
        <v>0</v>
      </c>
      <c r="E25" s="59">
        <f>+SUM(E6+E7+E8+E9+E12+E14+E17+E18+E19+E20+E21+E22)</f>
        <v>0</v>
      </c>
      <c r="F25" s="59">
        <f>+SUM(F6+F7+F8+F9+F12+F14+F17+F18+F19+F20+F21+F22)</f>
        <v>0</v>
      </c>
      <c r="G25" s="59"/>
      <c r="H25" s="59"/>
      <c r="I25" s="59"/>
      <c r="J25" s="59"/>
      <c r="K25" s="59"/>
      <c r="L25" s="59"/>
      <c r="M25" s="59"/>
      <c r="N25" s="59"/>
    </row>
    <row r="26" spans="1:14" ht="12.95">
      <c r="A26" s="57" t="s">
        <v>1</v>
      </c>
      <c r="B26" s="58">
        <f>SUM(C26:AL26)</f>
        <v>0</v>
      </c>
      <c r="C26" s="59">
        <f>SUM(C10+C11+C13+C15+C16+C23+C24)</f>
        <v>0</v>
      </c>
      <c r="D26" s="59">
        <f>SUM(D10+D11+D13+D15+D16+D23+D24)</f>
        <v>0</v>
      </c>
      <c r="E26" s="59">
        <f>SUM(E10+E11+E13+E15+E16+E23+E24)</f>
        <v>0</v>
      </c>
      <c r="F26" s="59">
        <f>SUM(F10+F11+F13+F15+F16+F23+F24)</f>
        <v>0</v>
      </c>
      <c r="G26" s="59"/>
      <c r="H26" s="59"/>
      <c r="I26" s="59"/>
      <c r="J26" s="59"/>
      <c r="K26" s="59"/>
      <c r="L26" s="59"/>
      <c r="M26" s="59"/>
      <c r="N26" s="59"/>
    </row>
  </sheetData>
  <mergeCells count="24">
    <mergeCell ref="A23:B23"/>
    <mergeCell ref="A24:B24"/>
    <mergeCell ref="C4:F4"/>
    <mergeCell ref="G4:J4"/>
    <mergeCell ref="K4:N4"/>
    <mergeCell ref="A21:B21"/>
    <mergeCell ref="A22:B22"/>
    <mergeCell ref="A10:B10"/>
    <mergeCell ref="C3:N3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16:B16"/>
    <mergeCell ref="A3:B5"/>
    <mergeCell ref="A6:B6"/>
    <mergeCell ref="A7:B7"/>
    <mergeCell ref="A8:B8"/>
    <mergeCell ref="A9:B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6"/>
  <sheetViews>
    <sheetView topLeftCell="A6" workbookViewId="0">
      <selection activeCell="N26" sqref="A1:N26"/>
    </sheetView>
  </sheetViews>
  <sheetFormatPr defaultRowHeight="12.6"/>
  <cols>
    <col min="1" max="1" width="16.5703125" customWidth="1"/>
    <col min="2" max="2" width="15.7109375" customWidth="1"/>
    <col min="5" max="5" width="10.42578125" customWidth="1"/>
    <col min="9" max="9" width="10.5703125" customWidth="1"/>
    <col min="13" max="13" width="10.7109375" customWidth="1"/>
  </cols>
  <sheetData>
    <row r="1" spans="1:14" ht="15.6">
      <c r="A1" s="7"/>
      <c r="B1" s="60" t="s">
        <v>4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ht="12.95" thickBot="1"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ht="12.95">
      <c r="A3" s="88"/>
      <c r="B3" s="89"/>
      <c r="C3" s="75" t="s">
        <v>39</v>
      </c>
      <c r="D3" s="75"/>
      <c r="E3" s="75"/>
      <c r="F3" s="75"/>
      <c r="G3" s="75"/>
      <c r="H3" s="75"/>
      <c r="I3" s="75"/>
      <c r="J3" s="75"/>
      <c r="K3" s="75"/>
      <c r="L3" s="75"/>
      <c r="M3" s="75"/>
      <c r="N3" s="76"/>
    </row>
    <row r="4" spans="1:14" ht="12.95">
      <c r="A4" s="90"/>
      <c r="B4" s="91"/>
      <c r="C4" s="82" t="s">
        <v>33</v>
      </c>
      <c r="D4" s="82"/>
      <c r="E4" s="82"/>
      <c r="F4" s="82"/>
      <c r="G4" s="82" t="s">
        <v>7</v>
      </c>
      <c r="H4" s="82"/>
      <c r="I4" s="82"/>
      <c r="J4" s="82"/>
      <c r="K4" s="82" t="s">
        <v>40</v>
      </c>
      <c r="L4" s="82"/>
      <c r="M4" s="82"/>
      <c r="N4" s="83"/>
    </row>
    <row r="5" spans="1:14" ht="26.1">
      <c r="A5" s="90"/>
      <c r="B5" s="91"/>
      <c r="C5" s="20" t="s">
        <v>9</v>
      </c>
      <c r="D5" s="21" t="s">
        <v>10</v>
      </c>
      <c r="E5" s="22" t="s">
        <v>11</v>
      </c>
      <c r="F5" s="1" t="s">
        <v>12</v>
      </c>
      <c r="G5" s="20" t="s">
        <v>9</v>
      </c>
      <c r="H5" s="21" t="s">
        <v>10</v>
      </c>
      <c r="I5" s="22" t="s">
        <v>11</v>
      </c>
      <c r="J5" s="1" t="s">
        <v>12</v>
      </c>
      <c r="K5" s="20" t="s">
        <v>9</v>
      </c>
      <c r="L5" s="21" t="s">
        <v>10</v>
      </c>
      <c r="M5" s="22" t="s">
        <v>11</v>
      </c>
      <c r="N5" s="2" t="s">
        <v>12</v>
      </c>
    </row>
    <row r="6" spans="1:14" ht="12.95">
      <c r="A6" s="72" t="s">
        <v>13</v>
      </c>
      <c r="B6" s="92"/>
      <c r="C6" s="25">
        <f t="shared" ref="C6:C24" si="0">G6*K6</f>
        <v>0</v>
      </c>
      <c r="D6" s="25">
        <f t="shared" ref="D6:D24" si="1">H6*L6</f>
        <v>0</v>
      </c>
      <c r="E6" s="25">
        <f t="shared" ref="E6:E24" si="2">I6*M6</f>
        <v>0</v>
      </c>
      <c r="F6" s="25">
        <f t="shared" ref="F6:F24" si="3">J6*N6</f>
        <v>0</v>
      </c>
      <c r="G6" s="31">
        <v>0</v>
      </c>
      <c r="H6" s="31">
        <v>0</v>
      </c>
      <c r="I6" s="31">
        <v>0</v>
      </c>
      <c r="J6" s="31">
        <v>0</v>
      </c>
      <c r="K6" s="7"/>
      <c r="L6" s="7"/>
      <c r="M6" s="8"/>
      <c r="N6" s="9"/>
    </row>
    <row r="7" spans="1:14" ht="12.95">
      <c r="A7" s="72" t="s">
        <v>14</v>
      </c>
      <c r="B7" s="92"/>
      <c r="C7" s="25">
        <f t="shared" si="0"/>
        <v>0</v>
      </c>
      <c r="D7" s="25">
        <f t="shared" si="1"/>
        <v>0</v>
      </c>
      <c r="E7" s="25">
        <f t="shared" si="2"/>
        <v>0</v>
      </c>
      <c r="F7" s="25">
        <f t="shared" si="3"/>
        <v>0</v>
      </c>
      <c r="G7" s="31">
        <v>0</v>
      </c>
      <c r="H7" s="31">
        <v>0</v>
      </c>
      <c r="I7" s="31">
        <v>0</v>
      </c>
      <c r="J7" s="31">
        <v>1</v>
      </c>
      <c r="K7" s="7"/>
      <c r="L7" s="7"/>
      <c r="M7" s="8"/>
      <c r="N7" s="9"/>
    </row>
    <row r="8" spans="1:14" ht="12.95">
      <c r="A8" s="72" t="s">
        <v>15</v>
      </c>
      <c r="B8" s="92"/>
      <c r="C8" s="25">
        <f t="shared" si="0"/>
        <v>0</v>
      </c>
      <c r="D8" s="25">
        <f t="shared" si="1"/>
        <v>0</v>
      </c>
      <c r="E8" s="25">
        <f t="shared" si="2"/>
        <v>0</v>
      </c>
      <c r="F8" s="25">
        <f t="shared" si="3"/>
        <v>0</v>
      </c>
      <c r="G8" s="31">
        <v>0</v>
      </c>
      <c r="H8" s="31">
        <v>0</v>
      </c>
      <c r="I8" s="31">
        <v>0</v>
      </c>
      <c r="J8" s="31">
        <v>0</v>
      </c>
      <c r="K8" s="7"/>
      <c r="L8" s="7"/>
      <c r="M8" s="8"/>
      <c r="N8" s="9"/>
    </row>
    <row r="9" spans="1:14" ht="12.95">
      <c r="A9" s="72" t="s">
        <v>16</v>
      </c>
      <c r="B9" s="92"/>
      <c r="C9" s="25">
        <f t="shared" si="0"/>
        <v>0</v>
      </c>
      <c r="D9" s="25">
        <f t="shared" si="1"/>
        <v>0</v>
      </c>
      <c r="E9" s="25">
        <f t="shared" si="2"/>
        <v>0</v>
      </c>
      <c r="F9" s="25">
        <f t="shared" si="3"/>
        <v>0</v>
      </c>
      <c r="G9" s="31">
        <v>0</v>
      </c>
      <c r="H9" s="31">
        <v>0</v>
      </c>
      <c r="I9" s="31">
        <v>0</v>
      </c>
      <c r="J9" s="31">
        <v>0</v>
      </c>
      <c r="K9" s="7"/>
      <c r="L9" s="7"/>
      <c r="M9" s="8"/>
      <c r="N9" s="9"/>
    </row>
    <row r="10" spans="1:14" ht="12.95">
      <c r="A10" s="86" t="s">
        <v>17</v>
      </c>
      <c r="B10" s="87"/>
      <c r="C10" s="25">
        <f t="shared" si="0"/>
        <v>0</v>
      </c>
      <c r="D10" s="25">
        <f t="shared" si="1"/>
        <v>0</v>
      </c>
      <c r="E10" s="25">
        <f t="shared" si="2"/>
        <v>0</v>
      </c>
      <c r="F10" s="25">
        <f t="shared" si="3"/>
        <v>0</v>
      </c>
      <c r="G10" s="31">
        <v>0</v>
      </c>
      <c r="H10" s="31">
        <v>0</v>
      </c>
      <c r="I10" s="31">
        <v>0</v>
      </c>
      <c r="J10" s="31">
        <v>0</v>
      </c>
      <c r="K10" s="7"/>
      <c r="L10" s="7"/>
      <c r="M10" s="8"/>
      <c r="N10" s="9"/>
    </row>
    <row r="11" spans="1:14" ht="12.95">
      <c r="A11" s="86" t="s">
        <v>18</v>
      </c>
      <c r="B11" s="87"/>
      <c r="C11" s="25">
        <f t="shared" si="0"/>
        <v>0</v>
      </c>
      <c r="D11" s="25">
        <f t="shared" si="1"/>
        <v>0</v>
      </c>
      <c r="E11" s="25">
        <f t="shared" si="2"/>
        <v>0</v>
      </c>
      <c r="F11" s="25">
        <f t="shared" si="3"/>
        <v>0</v>
      </c>
      <c r="G11" s="31">
        <v>0</v>
      </c>
      <c r="H11" s="31">
        <v>0</v>
      </c>
      <c r="I11" s="31">
        <v>0</v>
      </c>
      <c r="J11" s="31">
        <v>0</v>
      </c>
      <c r="K11" s="7"/>
      <c r="L11" s="7"/>
      <c r="M11" s="8"/>
      <c r="N11" s="9"/>
    </row>
    <row r="12" spans="1:14" ht="12.95">
      <c r="A12" s="72" t="s">
        <v>19</v>
      </c>
      <c r="B12" s="92"/>
      <c r="C12" s="25">
        <f t="shared" si="0"/>
        <v>0</v>
      </c>
      <c r="D12" s="25">
        <f t="shared" si="1"/>
        <v>0</v>
      </c>
      <c r="E12" s="25">
        <f t="shared" si="2"/>
        <v>0</v>
      </c>
      <c r="F12" s="25">
        <f t="shared" si="3"/>
        <v>0</v>
      </c>
      <c r="G12" s="31">
        <v>0</v>
      </c>
      <c r="H12" s="31">
        <v>0</v>
      </c>
      <c r="I12" s="31">
        <v>0</v>
      </c>
      <c r="J12" s="31">
        <v>2</v>
      </c>
      <c r="K12" s="7"/>
      <c r="L12" s="7"/>
      <c r="M12" s="8"/>
      <c r="N12" s="9"/>
    </row>
    <row r="13" spans="1:14" ht="12.95">
      <c r="A13" s="86" t="s">
        <v>20</v>
      </c>
      <c r="B13" s="87"/>
      <c r="C13" s="25">
        <f t="shared" si="0"/>
        <v>0</v>
      </c>
      <c r="D13" s="25">
        <f t="shared" si="1"/>
        <v>0</v>
      </c>
      <c r="E13" s="25">
        <f t="shared" si="2"/>
        <v>0</v>
      </c>
      <c r="F13" s="25">
        <f t="shared" si="3"/>
        <v>0</v>
      </c>
      <c r="G13" s="31">
        <v>0</v>
      </c>
      <c r="H13" s="31">
        <v>0</v>
      </c>
      <c r="I13" s="31">
        <v>0</v>
      </c>
      <c r="J13" s="31">
        <v>0</v>
      </c>
      <c r="K13" s="7"/>
      <c r="L13" s="7"/>
      <c r="M13" s="8"/>
      <c r="N13" s="9"/>
    </row>
    <row r="14" spans="1:14" ht="12.95">
      <c r="A14" s="84" t="s">
        <v>21</v>
      </c>
      <c r="B14" s="85"/>
      <c r="C14" s="25">
        <f t="shared" si="0"/>
        <v>0</v>
      </c>
      <c r="D14" s="25">
        <f t="shared" si="1"/>
        <v>0</v>
      </c>
      <c r="E14" s="25">
        <f t="shared" si="2"/>
        <v>0</v>
      </c>
      <c r="F14" s="25">
        <f t="shared" si="3"/>
        <v>0</v>
      </c>
      <c r="G14" s="31">
        <v>0</v>
      </c>
      <c r="H14" s="31">
        <v>0</v>
      </c>
      <c r="I14" s="31">
        <v>0</v>
      </c>
      <c r="J14" s="31">
        <v>0</v>
      </c>
      <c r="K14" s="7"/>
      <c r="L14" s="7"/>
      <c r="M14" s="8"/>
      <c r="N14" s="9"/>
    </row>
    <row r="15" spans="1:14" ht="12.95">
      <c r="A15" s="86" t="s">
        <v>22</v>
      </c>
      <c r="B15" s="87"/>
      <c r="C15" s="25">
        <f t="shared" si="0"/>
        <v>0</v>
      </c>
      <c r="D15" s="25">
        <f t="shared" si="1"/>
        <v>0</v>
      </c>
      <c r="E15" s="25">
        <f t="shared" si="2"/>
        <v>0</v>
      </c>
      <c r="F15" s="25">
        <f t="shared" si="3"/>
        <v>0</v>
      </c>
      <c r="G15" s="31">
        <v>0</v>
      </c>
      <c r="H15" s="31">
        <v>0</v>
      </c>
      <c r="I15" s="31">
        <v>0</v>
      </c>
      <c r="J15" s="31">
        <v>0</v>
      </c>
      <c r="K15" s="7"/>
      <c r="L15" s="7"/>
      <c r="M15" s="8"/>
      <c r="N15" s="9"/>
    </row>
    <row r="16" spans="1:14" ht="12.95">
      <c r="A16" s="86" t="s">
        <v>23</v>
      </c>
      <c r="B16" s="87"/>
      <c r="C16" s="25">
        <f t="shared" si="0"/>
        <v>0</v>
      </c>
      <c r="D16" s="25">
        <f t="shared" si="1"/>
        <v>0</v>
      </c>
      <c r="E16" s="25">
        <f t="shared" si="2"/>
        <v>0</v>
      </c>
      <c r="F16" s="25">
        <f t="shared" si="3"/>
        <v>0</v>
      </c>
      <c r="G16" s="31">
        <v>0</v>
      </c>
      <c r="H16" s="31">
        <v>0</v>
      </c>
      <c r="I16" s="31">
        <v>0</v>
      </c>
      <c r="J16" s="31">
        <v>0</v>
      </c>
      <c r="K16" s="7"/>
      <c r="L16" s="7"/>
      <c r="M16" s="8"/>
      <c r="N16" s="9"/>
    </row>
    <row r="17" spans="1:14" ht="12.95">
      <c r="A17" s="72" t="s">
        <v>24</v>
      </c>
      <c r="B17" s="92"/>
      <c r="C17" s="25">
        <f t="shared" si="0"/>
        <v>0</v>
      </c>
      <c r="D17" s="25">
        <f t="shared" si="1"/>
        <v>0</v>
      </c>
      <c r="E17" s="25">
        <f t="shared" si="2"/>
        <v>0</v>
      </c>
      <c r="F17" s="25">
        <f t="shared" si="3"/>
        <v>0</v>
      </c>
      <c r="G17" s="31">
        <v>0</v>
      </c>
      <c r="H17" s="31">
        <v>0</v>
      </c>
      <c r="I17" s="31">
        <v>0</v>
      </c>
      <c r="J17" s="31">
        <v>2</v>
      </c>
      <c r="K17" s="7"/>
      <c r="L17" s="7"/>
      <c r="M17" s="8"/>
      <c r="N17" s="9"/>
    </row>
    <row r="18" spans="1:14" ht="12.95">
      <c r="A18" s="72" t="s">
        <v>25</v>
      </c>
      <c r="B18" s="92"/>
      <c r="C18" s="25">
        <f t="shared" si="0"/>
        <v>0</v>
      </c>
      <c r="D18" s="25">
        <f t="shared" si="1"/>
        <v>0</v>
      </c>
      <c r="E18" s="25">
        <f t="shared" si="2"/>
        <v>0</v>
      </c>
      <c r="F18" s="25">
        <f t="shared" si="3"/>
        <v>0</v>
      </c>
      <c r="G18" s="31">
        <v>0</v>
      </c>
      <c r="H18" s="31">
        <v>0</v>
      </c>
      <c r="I18" s="31">
        <v>0</v>
      </c>
      <c r="J18" s="31">
        <v>0</v>
      </c>
      <c r="K18" s="7"/>
      <c r="L18" s="7"/>
      <c r="M18" s="8"/>
      <c r="N18" s="9"/>
    </row>
    <row r="19" spans="1:14" ht="12.95">
      <c r="A19" s="72" t="s">
        <v>26</v>
      </c>
      <c r="B19" s="92"/>
      <c r="C19" s="25">
        <f t="shared" si="0"/>
        <v>0</v>
      </c>
      <c r="D19" s="25">
        <f t="shared" si="1"/>
        <v>0</v>
      </c>
      <c r="E19" s="25">
        <f t="shared" si="2"/>
        <v>0</v>
      </c>
      <c r="F19" s="25">
        <f t="shared" si="3"/>
        <v>0</v>
      </c>
      <c r="G19" s="31">
        <v>0</v>
      </c>
      <c r="H19" s="31">
        <v>0</v>
      </c>
      <c r="I19" s="31">
        <v>0</v>
      </c>
      <c r="J19" s="31">
        <v>0</v>
      </c>
      <c r="K19" s="7"/>
      <c r="L19" s="7"/>
      <c r="M19" s="8"/>
      <c r="N19" s="9"/>
    </row>
    <row r="20" spans="1:14" ht="12.95">
      <c r="A20" s="84" t="s">
        <v>27</v>
      </c>
      <c r="B20" s="85"/>
      <c r="C20" s="25">
        <f t="shared" si="0"/>
        <v>0</v>
      </c>
      <c r="D20" s="25">
        <f t="shared" si="1"/>
        <v>0</v>
      </c>
      <c r="E20" s="25">
        <f t="shared" si="2"/>
        <v>0</v>
      </c>
      <c r="F20" s="25">
        <f t="shared" si="3"/>
        <v>0</v>
      </c>
      <c r="G20" s="31">
        <v>0</v>
      </c>
      <c r="H20" s="31">
        <v>0</v>
      </c>
      <c r="I20" s="31">
        <v>0</v>
      </c>
      <c r="J20" s="31">
        <v>0</v>
      </c>
      <c r="K20" s="7"/>
      <c r="L20" s="7"/>
      <c r="M20" s="8"/>
      <c r="N20" s="9"/>
    </row>
    <row r="21" spans="1:14" ht="12.95">
      <c r="A21" s="84" t="s">
        <v>28</v>
      </c>
      <c r="B21" s="85"/>
      <c r="C21" s="25">
        <f t="shared" si="0"/>
        <v>0</v>
      </c>
      <c r="D21" s="25">
        <f t="shared" si="1"/>
        <v>0</v>
      </c>
      <c r="E21" s="25">
        <f t="shared" si="2"/>
        <v>0</v>
      </c>
      <c r="F21" s="25">
        <f t="shared" si="3"/>
        <v>0</v>
      </c>
      <c r="G21" s="31">
        <v>0</v>
      </c>
      <c r="H21" s="31">
        <v>0</v>
      </c>
      <c r="I21" s="31">
        <v>0</v>
      </c>
      <c r="J21" s="31">
        <v>0</v>
      </c>
      <c r="K21" s="10"/>
      <c r="L21" s="10"/>
      <c r="M21" s="10"/>
      <c r="N21" s="11"/>
    </row>
    <row r="22" spans="1:14" ht="12.95">
      <c r="A22" s="84" t="s">
        <v>29</v>
      </c>
      <c r="B22" s="85"/>
      <c r="C22" s="25">
        <f t="shared" si="0"/>
        <v>0</v>
      </c>
      <c r="D22" s="25">
        <f t="shared" si="1"/>
        <v>0</v>
      </c>
      <c r="E22" s="25">
        <f t="shared" si="2"/>
        <v>0</v>
      </c>
      <c r="F22" s="25">
        <f t="shared" si="3"/>
        <v>0</v>
      </c>
      <c r="G22" s="31">
        <v>0</v>
      </c>
      <c r="H22" s="31">
        <v>0</v>
      </c>
      <c r="I22" s="31">
        <v>0</v>
      </c>
      <c r="J22" s="32">
        <v>2</v>
      </c>
      <c r="K22" s="10"/>
      <c r="L22" s="10"/>
      <c r="M22" s="10"/>
      <c r="N22" s="11"/>
    </row>
    <row r="23" spans="1:14" ht="12.95">
      <c r="A23" s="86" t="s">
        <v>30</v>
      </c>
      <c r="B23" s="87"/>
      <c r="C23" s="25">
        <f t="shared" si="0"/>
        <v>0</v>
      </c>
      <c r="D23" s="25">
        <f t="shared" si="1"/>
        <v>0</v>
      </c>
      <c r="E23" s="25">
        <f t="shared" si="2"/>
        <v>0</v>
      </c>
      <c r="F23" s="25">
        <f t="shared" si="3"/>
        <v>0</v>
      </c>
      <c r="G23" s="31">
        <v>0</v>
      </c>
      <c r="H23" s="31">
        <v>0</v>
      </c>
      <c r="I23" s="31">
        <v>0</v>
      </c>
      <c r="J23" s="31">
        <v>0</v>
      </c>
      <c r="K23" s="10"/>
      <c r="L23" s="10"/>
      <c r="M23" s="10"/>
      <c r="N23" s="11"/>
    </row>
    <row r="24" spans="1:14" ht="13.5" thickBot="1">
      <c r="A24" s="95" t="s">
        <v>31</v>
      </c>
      <c r="B24" s="96"/>
      <c r="C24" s="38">
        <f t="shared" si="0"/>
        <v>0</v>
      </c>
      <c r="D24" s="38">
        <f t="shared" si="1"/>
        <v>0</v>
      </c>
      <c r="E24" s="38">
        <f t="shared" si="2"/>
        <v>0</v>
      </c>
      <c r="F24" s="38">
        <f t="shared" si="3"/>
        <v>0</v>
      </c>
      <c r="G24" s="48">
        <v>0</v>
      </c>
      <c r="H24" s="48">
        <v>0</v>
      </c>
      <c r="I24" s="48">
        <v>0</v>
      </c>
      <c r="J24" s="48">
        <v>0</v>
      </c>
      <c r="K24" s="12"/>
      <c r="L24" s="12"/>
      <c r="M24" s="12"/>
      <c r="N24" s="13"/>
    </row>
    <row r="25" spans="1:14" ht="12.95">
      <c r="A25" s="57" t="s">
        <v>0</v>
      </c>
      <c r="B25" s="58">
        <f>SUM(C25:F25)</f>
        <v>0</v>
      </c>
      <c r="C25" s="59">
        <f>+SUM(C6+C7+C8+C9+C12+C14+C17+C18+C19+C20+C21+C22)</f>
        <v>0</v>
      </c>
      <c r="D25" s="59">
        <f>+SUM(D6+D7+D8+D9+D12+D14+D17+D18+D19+D20+D21+D22)</f>
        <v>0</v>
      </c>
      <c r="E25" s="59">
        <f>+SUM(E6+E7+E8+E9+E12+E14+E17+E18+E19+E20+E21+E22)</f>
        <v>0</v>
      </c>
      <c r="F25" s="59">
        <f>+SUM(F6+F7+F8+F9+F12+F14+F17+F18+F19+F20+F21+F22)</f>
        <v>0</v>
      </c>
      <c r="G25" s="59"/>
      <c r="H25" s="59"/>
      <c r="I25" s="59"/>
      <c r="J25" s="59"/>
      <c r="K25" s="59"/>
      <c r="L25" s="59"/>
      <c r="M25" s="59"/>
      <c r="N25" s="59"/>
    </row>
    <row r="26" spans="1:14" ht="12.95">
      <c r="A26" s="57" t="s">
        <v>1</v>
      </c>
      <c r="B26" s="58">
        <f>SUM(C26:F26)</f>
        <v>0</v>
      </c>
      <c r="C26" s="59">
        <f>SUM(C10+C11+C13+C15+C16+C23+C24)</f>
        <v>0</v>
      </c>
      <c r="D26" s="59">
        <f>SUM(D10+D11+D13+D15+D16+D23+D24)</f>
        <v>0</v>
      </c>
      <c r="E26" s="59">
        <f>SUM(E10+E11+E13+E15+E16+E23+E24)</f>
        <v>0</v>
      </c>
      <c r="F26" s="59">
        <f>SUM(F10+F11+F13+F15+F16+F23+F24)</f>
        <v>0</v>
      </c>
      <c r="G26" s="59"/>
      <c r="H26" s="59"/>
      <c r="I26" s="59"/>
      <c r="J26" s="59"/>
      <c r="K26" s="59"/>
      <c r="L26" s="59"/>
      <c r="M26" s="59"/>
      <c r="N26" s="59"/>
    </row>
  </sheetData>
  <mergeCells count="24">
    <mergeCell ref="A23:B23"/>
    <mergeCell ref="A24:B24"/>
    <mergeCell ref="G4:J4"/>
    <mergeCell ref="K4:N4"/>
    <mergeCell ref="C4:F4"/>
    <mergeCell ref="A21:B21"/>
    <mergeCell ref="A22:B22"/>
    <mergeCell ref="A10:B10"/>
    <mergeCell ref="C3:N3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16:B16"/>
    <mergeCell ref="A3:B5"/>
    <mergeCell ref="A6:B6"/>
    <mergeCell ref="A7:B7"/>
    <mergeCell ref="A8:B8"/>
    <mergeCell ref="A9:B9"/>
  </mergeCells>
  <phoneticPr fontId="4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f xmlns="42d167e2-dcb3-42b5-8b49-dd1c52e0dadc"/>
    <Status xmlns="42d167e2-dcb3-42b5-8b49-dd1c52e0dadc"/>
    <Category xmlns="42d167e2-dcb3-42b5-8b49-dd1c52e0dadc"/>
    <TenderDescription xmlns="42d167e2-dcb3-42b5-8b49-dd1c52e0dadc"/>
    <Period xmlns="42d167e2-dcb3-42b5-8b49-dd1c52e0dadc"/>
    <Department xmlns="42d167e2-dcb3-42b5-8b49-dd1c52e0dadc"/>
    <ClosingDate xmlns="42d167e2-dcb3-42b5-8b49-dd1c52e0dadc"/>
    <FinancialYear xmlns="42d167e2-dcb3-42b5-8b49-dd1c52e0dadc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8AF643084545498590F98C14D4FEE7" ma:contentTypeVersion="12" ma:contentTypeDescription="Create a new document." ma:contentTypeScope="" ma:versionID="0e65f5ee744db882598180c9566447a6">
  <xsd:schema xmlns:xsd="http://www.w3.org/2001/XMLSchema" xmlns:xs="http://www.w3.org/2001/XMLSchema" xmlns:p="http://schemas.microsoft.com/office/2006/metadata/properties" xmlns:ns2="42d167e2-dcb3-42b5-8b49-dd1c52e0dadc" xmlns:ns3="91495f23-86ce-48b3-8f0c-d239a2b5396e" targetNamespace="http://schemas.microsoft.com/office/2006/metadata/properties" ma:root="true" ma:fieldsID="aa8bee47112dc0bfa6af011742ef57d5" ns2:_="" ns3:_="">
    <xsd:import namespace="42d167e2-dcb3-42b5-8b49-dd1c52e0dadc"/>
    <xsd:import namespace="91495f23-86ce-48b3-8f0c-d239a2b5396e"/>
    <xsd:element name="properties">
      <xsd:complexType>
        <xsd:sequence>
          <xsd:element name="documentManagement">
            <xsd:complexType>
              <xsd:all>
                <xsd:element ref="ns2:Ref"/>
                <xsd:element ref="ns2:TenderDescription"/>
                <xsd:element ref="ns2:Status"/>
                <xsd:element ref="ns2:FinancialYear"/>
                <xsd:element ref="ns2:Period"/>
                <xsd:element ref="ns2:Department"/>
                <xsd:element ref="ns2:ClosingDate"/>
                <xsd:element ref="ns2:Category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d167e2-dcb3-42b5-8b49-dd1c52e0dadc" elementFormDefault="qualified">
    <xsd:import namespace="http://schemas.microsoft.com/office/2006/documentManagement/types"/>
    <xsd:import namespace="http://schemas.microsoft.com/office/infopath/2007/PartnerControls"/>
    <xsd:element name="Ref" ma:index="8" ma:displayName="Ref" ma:format="Dropdown" ma:internalName="Ref">
      <xsd:simpleType>
        <xsd:restriction base="dms:Text">
          <xsd:maxLength value="255"/>
        </xsd:restriction>
      </xsd:simpleType>
    </xsd:element>
    <xsd:element name="TenderDescription" ma:index="9" ma:displayName="Tender Description" ma:format="Dropdown" ma:internalName="TenderDescription">
      <xsd:simpleType>
        <xsd:restriction base="dms:Note">
          <xsd:maxLength value="255"/>
        </xsd:restriction>
      </xsd:simpleType>
    </xsd:element>
    <xsd:element name="Status" ma:index="10" ma:displayName="Status" ma:format="Dropdown" ma:internalName="Status">
      <xsd:simpleType>
        <xsd:restriction base="dms:Choice">
          <xsd:enumeration value="Current Tender"/>
          <xsd:enumeration value="Awarded Tender"/>
          <xsd:enumeration value="Cancelled Tender"/>
        </xsd:restriction>
      </xsd:simpleType>
    </xsd:element>
    <xsd:element name="FinancialYear" ma:index="11" ma:displayName="Financial Year" ma:format="Dropdown" ma:internalName="FinancialYear">
      <xsd:simpleType>
        <xsd:restriction base="dms:Choice">
          <xsd:enumeration value="N/A"/>
          <xsd:enumeration value="2014/15"/>
          <xsd:enumeration value="2015/16"/>
          <xsd:enumeration value="2016/17"/>
          <xsd:enumeration value="2017/18"/>
          <xsd:enumeration value="2018/19"/>
          <xsd:enumeration value="2019/20"/>
          <xsd:enumeration value="2020/21"/>
          <xsd:enumeration value="2021/22"/>
          <xsd:enumeration value="2022/23"/>
          <xsd:enumeration value="2023/24"/>
          <xsd:enumeration value="2024/25"/>
          <xsd:enumeration value="2025/26"/>
          <xsd:enumeration value="2026/27"/>
          <xsd:enumeration value="2027/28"/>
          <xsd:enumeration value="2028/29"/>
          <xsd:enumeration value="2029/30"/>
          <xsd:enumeration value="2030/31"/>
        </xsd:restriction>
      </xsd:simpleType>
    </xsd:element>
    <xsd:element name="Period" ma:index="12" ma:displayName="Period" ma:format="Dropdown" ma:internalName="Period">
      <xsd:simpleType>
        <xsd:restriction base="dms:Choice">
          <xsd:enumeration value="N/A"/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December"/>
        </xsd:restriction>
      </xsd:simpleType>
    </xsd:element>
    <xsd:element name="Department" ma:index="13" ma:displayName="Department" ma:format="Dropdown" ma:internalName="Department">
      <xsd:simpleType>
        <xsd:restriction base="dms:Choice">
          <xsd:enumeration value="Organization-wide"/>
          <xsd:enumeration value="Bi-National Initiatives"/>
          <xsd:enumeration value="CEO Office"/>
          <xsd:enumeration value="CFO Office"/>
          <xsd:enumeration value="Communication and Stakeholder"/>
          <xsd:enumeration value="Compensation &amp; Rewards"/>
          <xsd:enumeration value="Compliance Management"/>
          <xsd:enumeration value="Corporate Secretariat"/>
          <xsd:enumeration value="CRO Office"/>
          <xsd:enumeration value="CSO Office"/>
          <xsd:enumeration value="Enterprise-wide Risk Management"/>
          <xsd:enumeration value="ESS"/>
          <xsd:enumeration value="Evaluation &amp; Knowledge"/>
          <xsd:enumeration value="Facilities &amp; Logistics"/>
          <xsd:enumeration value="Finance"/>
          <xsd:enumeration value="HR &amp; OD"/>
          <xsd:enumeration value="Human Resources"/>
          <xsd:enumeration value="Information Technology"/>
          <xsd:enumeration value="Internal Audit"/>
          <xsd:enumeration value="Legal Services"/>
          <xsd:enumeration value="Organizational Development"/>
          <xsd:enumeration value="PF &amp; T"/>
          <xsd:enumeration value="PMID"/>
          <xsd:enumeration value="Procurement"/>
          <xsd:enumeration value="Project Engineering"/>
          <xsd:enumeration value="Project Environment"/>
          <xsd:enumeration value="Project Finance"/>
          <xsd:enumeration value="Project Management"/>
          <xsd:enumeration value="Project Office"/>
          <xsd:enumeration value="Records Management"/>
          <xsd:enumeration value="Shared Services"/>
          <xsd:enumeration value="Strategic Advisory"/>
          <xsd:enumeration value="Strategic Programs"/>
          <xsd:enumeration value="Treasury"/>
        </xsd:restriction>
      </xsd:simpleType>
    </xsd:element>
    <xsd:element name="ClosingDate" ma:index="14" ma:displayName="Closing Date" ma:format="DateOnly" ma:internalName="ClosingDate">
      <xsd:simpleType>
        <xsd:restriction base="dms:DateTime"/>
      </xsd:simpleType>
    </xsd:element>
    <xsd:element name="Category" ma:index="15" ma:displayName="Category" ma:format="Dropdown" ma:internalName="Category">
      <xsd:simpleType>
        <xsd:restriction base="dms:Choice">
          <xsd:enumeration value="RFT"/>
          <xsd:enumeration value="RFI"/>
          <xsd:enumeration value="RFP"/>
          <xsd:enumeration value="RFQ"/>
          <xsd:enumeration value="Briefing Session"/>
          <xsd:enumeration value="Clarification"/>
          <xsd:enumeration value="Attendance Register"/>
          <xsd:enumeration value="Addendum"/>
          <xsd:enumeration value="Annexure"/>
          <xsd:enumeration value="Appendix"/>
          <xsd:enumeration value="Notice"/>
          <xsd:enumeration value="Update"/>
          <xsd:enumeration value="Template"/>
        </xsd:restriction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495f23-86ce-48b3-8f0c-d239a2b5396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1D0734-A3FD-4783-B100-216B9F3D4925}"/>
</file>

<file path=customXml/itemProps2.xml><?xml version="1.0" encoding="utf-8"?>
<ds:datastoreItem xmlns:ds="http://schemas.openxmlformats.org/officeDocument/2006/customXml" ds:itemID="{199E2131-11C6-4B9A-98FE-285B09B65C83}"/>
</file>

<file path=customXml/itemProps3.xml><?xml version="1.0" encoding="utf-8"?>
<ds:datastoreItem xmlns:ds="http://schemas.openxmlformats.org/officeDocument/2006/customXml" ds:itemID="{4F80CB53-77E7-4F13-9D91-E1645EDF5F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TCTA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rashid marillier</dc:creator>
  <cp:keywords/>
  <dc:description/>
  <cp:lastModifiedBy>Rashid Marillier</cp:lastModifiedBy>
  <cp:revision/>
  <dcterms:created xsi:type="dcterms:W3CDTF">2010-07-26T09:52:36Z</dcterms:created>
  <dcterms:modified xsi:type="dcterms:W3CDTF">2021-06-10T06:16:46Z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0x010100F98AF643084545498590F98C14D4FEE7</vt:lpwstr>
  </property>
</Properties>
</file>