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tcta-my.sharepoint.com/personal/nmukhawa_tcta_co_za/Documents/Desktop/WORK/PROJECTS/052-2025-EWSS-TRAVEL-RFB/RFB/"/>
    </mc:Choice>
  </mc:AlternateContent>
  <xr:revisionPtr revIDLastSave="0" documentId="13_ncr:1_{3860D655-EA91-4E9E-A8D8-A9070F8CBAF0}"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Print_Area" localSheetId="0">Sheet1!$A$1:$E$49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1" l="1"/>
  <c r="D40" i="1"/>
  <c r="D39" i="1"/>
  <c r="D38" i="1"/>
  <c r="D37" i="1"/>
  <c r="D35" i="1"/>
  <c r="D34" i="1"/>
  <c r="D33" i="1"/>
  <c r="D32" i="1"/>
  <c r="D31" i="1"/>
  <c r="D29" i="1"/>
  <c r="D28" i="1"/>
  <c r="D27" i="1"/>
  <c r="D26" i="1"/>
  <c r="D25" i="1"/>
  <c r="D24" i="1"/>
  <c r="D23" i="1"/>
  <c r="D22" i="1"/>
  <c r="D21" i="1"/>
  <c r="D20" i="1"/>
  <c r="D19" i="1"/>
  <c r="D18" i="1"/>
  <c r="D17" i="1"/>
  <c r="D16" i="1"/>
  <c r="D14" i="1"/>
  <c r="D13" i="1"/>
  <c r="D12" i="1"/>
  <c r="D10" i="1"/>
  <c r="D9" i="1"/>
  <c r="D8" i="1"/>
  <c r="D5" i="1"/>
  <c r="D6" i="1"/>
  <c r="D4" i="1"/>
  <c r="D43" i="1" l="1"/>
  <c r="D45" i="1" s="1"/>
</calcChain>
</file>

<file path=xl/sharedStrings.xml><?xml version="1.0" encoding="utf-8"?>
<sst xmlns="http://schemas.openxmlformats.org/spreadsheetml/2006/main" count="50" uniqueCount="50">
  <si>
    <t>SERVICE FEE TYPES</t>
  </si>
  <si>
    <t>INDICATIVE VOLUMES</t>
  </si>
  <si>
    <t>PROPOSED COST EXCL. VAT</t>
  </si>
  <si>
    <t>TOTAL CONTRACT COST (CONTRACT VOLUMES X PROPOSED COST EXCL. VAT)</t>
  </si>
  <si>
    <t>COMMENTS</t>
  </si>
  <si>
    <t xml:space="preserve">International Air Tickets </t>
  </si>
  <si>
    <t>Domestic Air Tickets</t>
  </si>
  <si>
    <t>Neighbouring Countries (e.g. Lesotho)</t>
  </si>
  <si>
    <t>ACCOMODATION – Domestic &amp; International</t>
  </si>
  <si>
    <t xml:space="preserve">Accommodation, International </t>
  </si>
  <si>
    <t>Accommodation Domestic</t>
  </si>
  <si>
    <t>Accommodation Cross border (e.g. Lesotho)</t>
  </si>
  <si>
    <t>CAR HIRE</t>
  </si>
  <si>
    <t>Car Hire Reservations Domestic</t>
  </si>
  <si>
    <t xml:space="preserve">Car Hire Reservations International </t>
  </si>
  <si>
    <t>Car Hire Reservations Cross border (e.g. Lesotho)</t>
  </si>
  <si>
    <t>SUPPORT SERVICES</t>
  </si>
  <si>
    <t>Visas</t>
  </si>
  <si>
    <t>Air ticket refunds</t>
  </si>
  <si>
    <t>Parking</t>
  </si>
  <si>
    <t>Transfers (point 2 point) and Shuttle services</t>
  </si>
  <si>
    <t>Domestic Rail / Bus / Railing of vehicles</t>
  </si>
  <si>
    <t>International Rail / Bus services</t>
  </si>
  <si>
    <t>Changes to flights</t>
  </si>
  <si>
    <t>Changes to Car Hire</t>
  </si>
  <si>
    <t>Changes to Hotel</t>
  </si>
  <si>
    <t>Changes to Transfers</t>
  </si>
  <si>
    <t>Arranging air travel insurance Domestic and International</t>
  </si>
  <si>
    <t>Conferences/ Events/ Workshops Bookings (Facilitating payments only)</t>
  </si>
  <si>
    <t>Group bookings</t>
  </si>
  <si>
    <t>CANCELLATIONS</t>
  </si>
  <si>
    <t>Cancellation of  Domestic, International and Cross border (e.g. Lesotho) air tickets</t>
  </si>
  <si>
    <t>Cancellation of car rental bookings</t>
  </si>
  <si>
    <t>Cancellation of Accommodation</t>
  </si>
  <si>
    <t>Cancellation of conference bookings</t>
  </si>
  <si>
    <t>After Hours call centre access</t>
  </si>
  <si>
    <t>OTHER SERVICES</t>
  </si>
  <si>
    <t>Monthly management reports</t>
  </si>
  <si>
    <t>Foreign Exchange</t>
  </si>
  <si>
    <t>Yearly price escalation on service fees</t>
  </si>
  <si>
    <t>TOTAL</t>
  </si>
  <si>
    <t>TRANSACTION FEES SCHEDULE. 
(SERVICE FEES ONLY)</t>
  </si>
  <si>
    <t>Conferences/ Events/ Workshops Bookings (Full Service)</t>
  </si>
  <si>
    <t>Sub Total</t>
  </si>
  <si>
    <t>VAT</t>
  </si>
  <si>
    <t>Only complete the cells highlighted in yellow</t>
  </si>
  <si>
    <t>Please note that the volumes indicated in Annexure H for the service fees for each type of travel are contract indicative volumes only. It will only be used to do the financial evaluation, but they do not create an obligation to TCTA to actually incur these transaction volumes.</t>
  </si>
  <si>
    <t>{Please specify}</t>
  </si>
  <si>
    <t>SMS Notifications and or WhattsApp</t>
  </si>
  <si>
    <t>A signed off pdf copy, by the duly authorised person must be submit and the soft copy of the excel cost template on a USB.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</si>
</sst>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10" x14ac:knownFonts="1">
    <font>
      <sz val="11"/>
      <color theme="1"/>
      <name val="Calibri"/>
      <family val="2"/>
      <scheme val="minor"/>
    </font>
    <font>
      <b/>
      <sz val="11"/>
      <color theme="1"/>
      <name val="Arial"/>
      <family val="2"/>
    </font>
    <font>
      <b/>
      <sz val="10"/>
      <color rgb="FFFFFFFF"/>
      <name val="Arial"/>
      <family val="2"/>
    </font>
    <font>
      <sz val="11"/>
      <color theme="1"/>
      <name val="Arial"/>
      <family val="2"/>
    </font>
    <font>
      <i/>
      <sz val="11"/>
      <color rgb="FFFF0000"/>
      <name val="Arial"/>
      <family val="2"/>
    </font>
    <font>
      <b/>
      <sz val="11"/>
      <color theme="0"/>
      <name val="Arial"/>
      <family val="2"/>
    </font>
    <font>
      <b/>
      <u/>
      <sz val="11"/>
      <color theme="1"/>
      <name val="Arial"/>
      <family val="2"/>
    </font>
    <font>
      <b/>
      <sz val="11"/>
      <color theme="0" tint="-0.249977111117893"/>
      <name val="Arial"/>
      <family val="2"/>
    </font>
    <font>
      <b/>
      <sz val="14"/>
      <color theme="1"/>
      <name val="Arial"/>
      <family val="2"/>
    </font>
    <font>
      <b/>
      <u/>
      <sz val="11"/>
      <color theme="1"/>
      <name val="Calibri"/>
      <family val="2"/>
      <scheme val="minor"/>
    </font>
  </fonts>
  <fills count="7">
    <fill>
      <patternFill patternType="none"/>
    </fill>
    <fill>
      <patternFill patternType="gray125"/>
    </fill>
    <fill>
      <patternFill patternType="solid">
        <fgColor rgb="FF002060"/>
        <bgColor indexed="64"/>
      </patternFill>
    </fill>
    <fill>
      <patternFill patternType="solid">
        <fgColor rgb="FF008080"/>
        <bgColor indexed="64"/>
      </patternFill>
    </fill>
    <fill>
      <patternFill patternType="solid">
        <fgColor rgb="FFD9D9D9"/>
        <bgColor indexed="64"/>
      </patternFill>
    </fill>
    <fill>
      <patternFill patternType="solid">
        <fgColor rgb="FFFFFF00"/>
        <bgColor indexed="64"/>
      </patternFill>
    </fill>
    <fill>
      <patternFill patternType="solid">
        <fgColor theme="0"/>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s>
  <cellStyleXfs count="1">
    <xf numFmtId="0" fontId="0" fillId="0" borderId="0"/>
  </cellStyleXfs>
  <cellXfs count="35">
    <xf numFmtId="0" fontId="0" fillId="0" borderId="0" xfId="0"/>
    <xf numFmtId="0" fontId="2" fillId="3"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3" fillId="0" borderId="4" xfId="0" applyFont="1" applyBorder="1" applyAlignment="1">
      <alignment horizontal="justify" vertical="center"/>
    </xf>
    <xf numFmtId="0" fontId="3" fillId="0" borderId="4" xfId="0" applyFont="1" applyBorder="1" applyAlignment="1">
      <alignment horizontal="center" vertical="center"/>
    </xf>
    <xf numFmtId="0" fontId="3" fillId="0" borderId="4" xfId="0" applyFont="1" applyBorder="1" applyAlignment="1">
      <alignment horizontal="justify" vertical="center" wrapText="1"/>
    </xf>
    <xf numFmtId="0" fontId="1" fillId="4" borderId="4" xfId="0" applyFont="1" applyFill="1" applyBorder="1" applyAlignment="1">
      <alignment horizontal="justify" vertical="center"/>
    </xf>
    <xf numFmtId="0" fontId="3" fillId="4" borderId="4" xfId="0" applyFont="1" applyFill="1" applyBorder="1" applyAlignment="1">
      <alignment horizontal="center" vertical="center"/>
    </xf>
    <xf numFmtId="0" fontId="3" fillId="4" borderId="4" xfId="0" applyFont="1" applyFill="1" applyBorder="1" applyAlignment="1">
      <alignment horizontal="justify" vertical="center" wrapText="1"/>
    </xf>
    <xf numFmtId="0" fontId="4" fillId="4" borderId="4" xfId="0" applyFont="1" applyFill="1" applyBorder="1" applyAlignment="1">
      <alignment horizontal="justify" vertical="center" wrapText="1"/>
    </xf>
    <xf numFmtId="0" fontId="3" fillId="4" borderId="4" xfId="0" applyFont="1" applyFill="1" applyBorder="1" applyAlignment="1">
      <alignment horizontal="justify" vertical="center"/>
    </xf>
    <xf numFmtId="0" fontId="1" fillId="4" borderId="4" xfId="0" applyFont="1" applyFill="1" applyBorder="1" applyAlignment="1">
      <alignment horizontal="center" vertical="center"/>
    </xf>
    <xf numFmtId="0" fontId="1" fillId="4" borderId="4" xfId="0" applyFont="1" applyFill="1" applyBorder="1" applyAlignment="1">
      <alignment horizontal="justify" vertical="center" wrapText="1"/>
    </xf>
    <xf numFmtId="164" fontId="3" fillId="0" borderId="4" xfId="0" applyNumberFormat="1" applyFont="1" applyBorder="1" applyAlignment="1">
      <alignment horizontal="justify" vertical="center" wrapText="1"/>
    </xf>
    <xf numFmtId="0" fontId="3" fillId="5" borderId="4" xfId="0" applyFont="1" applyFill="1" applyBorder="1" applyAlignment="1">
      <alignment horizontal="justify" vertical="center" wrapText="1"/>
    </xf>
    <xf numFmtId="0" fontId="3" fillId="5" borderId="4" xfId="0" applyFont="1" applyFill="1" applyBorder="1" applyAlignment="1">
      <alignment horizontal="center" vertical="center"/>
    </xf>
    <xf numFmtId="0" fontId="7" fillId="0" borderId="4" xfId="0" applyFont="1" applyBorder="1" applyAlignment="1">
      <alignment horizontal="justify" vertical="center"/>
    </xf>
    <xf numFmtId="0" fontId="0" fillId="6" borderId="0" xfId="0" applyFill="1"/>
    <xf numFmtId="0" fontId="9" fillId="6" borderId="0" xfId="0" applyFont="1" applyFill="1" applyAlignment="1">
      <alignment horizontal="center" vertical="center"/>
    </xf>
    <xf numFmtId="0" fontId="0" fillId="6" borderId="0" xfId="0" applyFill="1" applyAlignment="1">
      <alignment horizontal="center" vertical="center"/>
    </xf>
    <xf numFmtId="0" fontId="1" fillId="6" borderId="8" xfId="0" applyFont="1" applyFill="1" applyBorder="1" applyAlignment="1">
      <alignment horizontal="center" vertical="center" wrapText="1"/>
    </xf>
    <xf numFmtId="0" fontId="1" fillId="6" borderId="0" xfId="0" applyFont="1" applyFill="1" applyAlignment="1">
      <alignment horizontal="center" vertical="center" wrapText="1"/>
    </xf>
    <xf numFmtId="0" fontId="8" fillId="5" borderId="9"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164" fontId="1" fillId="0" borderId="4" xfId="0" applyNumberFormat="1" applyFont="1" applyBorder="1" applyAlignment="1">
      <alignment horizontal="center"/>
    </xf>
    <xf numFmtId="0" fontId="1" fillId="0" borderId="4" xfId="0" applyFont="1" applyBorder="1" applyAlignment="1">
      <alignment horizontal="center"/>
    </xf>
    <xf numFmtId="164" fontId="1" fillId="0" borderId="5"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6" fillId="0" borderId="5" xfId="0" applyNumberFormat="1" applyFont="1" applyBorder="1" applyAlignment="1">
      <alignment horizontal="center"/>
    </xf>
    <xf numFmtId="0" fontId="6" fillId="0" borderId="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view="pageBreakPreview" topLeftCell="A37" zoomScaleNormal="100" zoomScaleSheetLayoutView="100" workbookViewId="0">
      <selection activeCell="A49" sqref="A49:E49"/>
    </sheetView>
  </sheetViews>
  <sheetFormatPr defaultRowHeight="14.5" x14ac:dyDescent="0.35"/>
  <cols>
    <col min="1" max="1" width="51.81640625" customWidth="1"/>
    <col min="2" max="3" width="16.81640625" customWidth="1"/>
    <col min="4" max="4" width="17.1796875" customWidth="1"/>
    <col min="5" max="5" width="28.453125" customWidth="1"/>
  </cols>
  <sheetData>
    <row r="1" spans="1:5" ht="25.75" customHeight="1" thickBot="1" x14ac:dyDescent="0.4">
      <c r="A1" s="22" t="s">
        <v>45</v>
      </c>
      <c r="B1" s="22"/>
      <c r="C1" s="22"/>
      <c r="D1" s="22"/>
      <c r="E1" s="22"/>
    </row>
    <row r="2" spans="1:5" ht="34.5" customHeight="1" x14ac:dyDescent="0.35">
      <c r="A2" s="23" t="s">
        <v>41</v>
      </c>
      <c r="B2" s="24"/>
      <c r="C2" s="24"/>
      <c r="D2" s="24"/>
      <c r="E2" s="25"/>
    </row>
    <row r="3" spans="1:5" ht="77.25" customHeight="1" x14ac:dyDescent="0.35">
      <c r="A3" s="1" t="s">
        <v>0</v>
      </c>
      <c r="B3" s="2" t="s">
        <v>1</v>
      </c>
      <c r="C3" s="2" t="s">
        <v>2</v>
      </c>
      <c r="D3" s="2" t="s">
        <v>3</v>
      </c>
      <c r="E3" s="2" t="s">
        <v>4</v>
      </c>
    </row>
    <row r="4" spans="1:5" x14ac:dyDescent="0.35">
      <c r="A4" s="3" t="s">
        <v>5</v>
      </c>
      <c r="B4" s="4">
        <v>60</v>
      </c>
      <c r="C4" s="14"/>
      <c r="D4" s="13">
        <f>B4*C4</f>
        <v>0</v>
      </c>
      <c r="E4" s="5"/>
    </row>
    <row r="5" spans="1:5" x14ac:dyDescent="0.35">
      <c r="A5" s="3" t="s">
        <v>6</v>
      </c>
      <c r="B5" s="4">
        <v>1500</v>
      </c>
      <c r="C5" s="14"/>
      <c r="D5" s="13">
        <f t="shared" ref="D5:D39" si="0">B5*C5</f>
        <v>0</v>
      </c>
      <c r="E5" s="5"/>
    </row>
    <row r="6" spans="1:5" x14ac:dyDescent="0.35">
      <c r="A6" s="3" t="s">
        <v>7</v>
      </c>
      <c r="B6" s="4">
        <v>90</v>
      </c>
      <c r="C6" s="14"/>
      <c r="D6" s="13">
        <f t="shared" si="0"/>
        <v>0</v>
      </c>
      <c r="E6" s="5"/>
    </row>
    <row r="7" spans="1:5" x14ac:dyDescent="0.35">
      <c r="A7" s="6" t="s">
        <v>8</v>
      </c>
      <c r="B7" s="7"/>
      <c r="C7" s="8"/>
      <c r="D7" s="8"/>
      <c r="E7" s="8"/>
    </row>
    <row r="8" spans="1:5" x14ac:dyDescent="0.35">
      <c r="A8" s="3" t="s">
        <v>9</v>
      </c>
      <c r="B8" s="4">
        <v>180</v>
      </c>
      <c r="C8" s="14"/>
      <c r="D8" s="13">
        <f t="shared" si="0"/>
        <v>0</v>
      </c>
      <c r="E8" s="5"/>
    </row>
    <row r="9" spans="1:5" x14ac:dyDescent="0.35">
      <c r="A9" s="3" t="s">
        <v>10</v>
      </c>
      <c r="B9" s="4">
        <v>2500</v>
      </c>
      <c r="C9" s="14"/>
      <c r="D9" s="13">
        <f t="shared" si="0"/>
        <v>0</v>
      </c>
      <c r="E9" s="5"/>
    </row>
    <row r="10" spans="1:5" x14ac:dyDescent="0.35">
      <c r="A10" s="3" t="s">
        <v>11</v>
      </c>
      <c r="B10" s="4">
        <v>90</v>
      </c>
      <c r="C10" s="14"/>
      <c r="D10" s="13">
        <f t="shared" si="0"/>
        <v>0</v>
      </c>
      <c r="E10" s="5"/>
    </row>
    <row r="11" spans="1:5" x14ac:dyDescent="0.35">
      <c r="A11" s="6" t="s">
        <v>12</v>
      </c>
      <c r="B11" s="7"/>
      <c r="C11" s="8"/>
      <c r="D11" s="8"/>
      <c r="E11" s="8"/>
    </row>
    <row r="12" spans="1:5" x14ac:dyDescent="0.35">
      <c r="A12" s="3" t="s">
        <v>13</v>
      </c>
      <c r="B12" s="4">
        <v>600</v>
      </c>
      <c r="C12" s="14"/>
      <c r="D12" s="13">
        <f t="shared" si="0"/>
        <v>0</v>
      </c>
      <c r="E12" s="5"/>
    </row>
    <row r="13" spans="1:5" x14ac:dyDescent="0.35">
      <c r="A13" s="3" t="s">
        <v>14</v>
      </c>
      <c r="B13" s="4">
        <v>54</v>
      </c>
      <c r="C13" s="14"/>
      <c r="D13" s="13">
        <f t="shared" si="0"/>
        <v>0</v>
      </c>
      <c r="E13" s="5"/>
    </row>
    <row r="14" spans="1:5" x14ac:dyDescent="0.35">
      <c r="A14" s="3" t="s">
        <v>15</v>
      </c>
      <c r="B14" s="4">
        <v>90</v>
      </c>
      <c r="C14" s="14"/>
      <c r="D14" s="13">
        <f t="shared" si="0"/>
        <v>0</v>
      </c>
      <c r="E14" s="5"/>
    </row>
    <row r="15" spans="1:5" x14ac:dyDescent="0.35">
      <c r="A15" s="6" t="s">
        <v>16</v>
      </c>
      <c r="B15" s="7"/>
      <c r="C15" s="9"/>
      <c r="D15" s="9"/>
      <c r="E15" s="9"/>
    </row>
    <row r="16" spans="1:5" x14ac:dyDescent="0.35">
      <c r="A16" s="3" t="s">
        <v>17</v>
      </c>
      <c r="B16" s="4">
        <v>60</v>
      </c>
      <c r="C16" s="14"/>
      <c r="D16" s="13">
        <f t="shared" si="0"/>
        <v>0</v>
      </c>
      <c r="E16" s="5"/>
    </row>
    <row r="17" spans="1:5" x14ac:dyDescent="0.35">
      <c r="A17" s="3" t="s">
        <v>18</v>
      </c>
      <c r="B17" s="4">
        <v>220</v>
      </c>
      <c r="C17" s="14"/>
      <c r="D17" s="13">
        <f t="shared" si="0"/>
        <v>0</v>
      </c>
      <c r="E17" s="5"/>
    </row>
    <row r="18" spans="1:5" x14ac:dyDescent="0.35">
      <c r="A18" s="3" t="s">
        <v>19</v>
      </c>
      <c r="B18" s="4">
        <v>30</v>
      </c>
      <c r="C18" s="14"/>
      <c r="D18" s="13">
        <f t="shared" si="0"/>
        <v>0</v>
      </c>
      <c r="E18" s="5"/>
    </row>
    <row r="19" spans="1:5" x14ac:dyDescent="0.35">
      <c r="A19" s="3" t="s">
        <v>20</v>
      </c>
      <c r="B19" s="4">
        <v>1500</v>
      </c>
      <c r="C19" s="14"/>
      <c r="D19" s="13">
        <f t="shared" si="0"/>
        <v>0</v>
      </c>
      <c r="E19" s="5"/>
    </row>
    <row r="20" spans="1:5" x14ac:dyDescent="0.35">
      <c r="A20" s="3" t="s">
        <v>21</v>
      </c>
      <c r="B20" s="4">
        <v>250</v>
      </c>
      <c r="C20" s="14"/>
      <c r="D20" s="13">
        <f t="shared" si="0"/>
        <v>0</v>
      </c>
      <c r="E20" s="5"/>
    </row>
    <row r="21" spans="1:5" x14ac:dyDescent="0.35">
      <c r="A21" s="3" t="s">
        <v>22</v>
      </c>
      <c r="B21" s="4">
        <v>250</v>
      </c>
      <c r="C21" s="14"/>
      <c r="D21" s="13">
        <f t="shared" si="0"/>
        <v>0</v>
      </c>
      <c r="E21" s="5"/>
    </row>
    <row r="22" spans="1:5" x14ac:dyDescent="0.35">
      <c r="A22" s="3" t="s">
        <v>23</v>
      </c>
      <c r="B22" s="4">
        <v>300</v>
      </c>
      <c r="C22" s="14"/>
      <c r="D22" s="13">
        <f t="shared" si="0"/>
        <v>0</v>
      </c>
      <c r="E22" s="5"/>
    </row>
    <row r="23" spans="1:5" x14ac:dyDescent="0.35">
      <c r="A23" s="3" t="s">
        <v>24</v>
      </c>
      <c r="B23" s="4">
        <v>250</v>
      </c>
      <c r="C23" s="14"/>
      <c r="D23" s="13">
        <f t="shared" si="0"/>
        <v>0</v>
      </c>
      <c r="E23" s="5"/>
    </row>
    <row r="24" spans="1:5" x14ac:dyDescent="0.35">
      <c r="A24" s="3" t="s">
        <v>25</v>
      </c>
      <c r="B24" s="4">
        <v>300</v>
      </c>
      <c r="C24" s="14"/>
      <c r="D24" s="13">
        <f t="shared" si="0"/>
        <v>0</v>
      </c>
      <c r="E24" s="5"/>
    </row>
    <row r="25" spans="1:5" x14ac:dyDescent="0.35">
      <c r="A25" s="3" t="s">
        <v>26</v>
      </c>
      <c r="B25" s="4">
        <v>300</v>
      </c>
      <c r="C25" s="14"/>
      <c r="D25" s="13">
        <f t="shared" si="0"/>
        <v>0</v>
      </c>
      <c r="E25" s="5"/>
    </row>
    <row r="26" spans="1:5" x14ac:dyDescent="0.35">
      <c r="A26" s="3" t="s">
        <v>27</v>
      </c>
      <c r="B26" s="4">
        <v>100</v>
      </c>
      <c r="C26" s="14"/>
      <c r="D26" s="13">
        <f t="shared" si="0"/>
        <v>0</v>
      </c>
      <c r="E26" s="5"/>
    </row>
    <row r="27" spans="1:5" x14ac:dyDescent="0.35">
      <c r="A27" s="3" t="s">
        <v>42</v>
      </c>
      <c r="B27" s="4">
        <v>30</v>
      </c>
      <c r="C27" s="14"/>
      <c r="D27" s="13">
        <f t="shared" si="0"/>
        <v>0</v>
      </c>
      <c r="E27" s="5"/>
    </row>
    <row r="28" spans="1:5" ht="28" x14ac:dyDescent="0.35">
      <c r="A28" s="3" t="s">
        <v>28</v>
      </c>
      <c r="B28" s="4">
        <v>30</v>
      </c>
      <c r="C28" s="14"/>
      <c r="D28" s="13">
        <f t="shared" si="0"/>
        <v>0</v>
      </c>
      <c r="E28" s="5"/>
    </row>
    <row r="29" spans="1:5" x14ac:dyDescent="0.35">
      <c r="A29" s="3" t="s">
        <v>29</v>
      </c>
      <c r="B29" s="4">
        <v>40</v>
      </c>
      <c r="C29" s="14"/>
      <c r="D29" s="13">
        <f t="shared" si="0"/>
        <v>0</v>
      </c>
      <c r="E29" s="5"/>
    </row>
    <row r="30" spans="1:5" x14ac:dyDescent="0.35">
      <c r="A30" s="6" t="s">
        <v>30</v>
      </c>
      <c r="B30" s="10"/>
      <c r="C30" s="9"/>
      <c r="D30" s="9"/>
      <c r="E30" s="9"/>
    </row>
    <row r="31" spans="1:5" ht="28" x14ac:dyDescent="0.35">
      <c r="A31" s="3" t="s">
        <v>31</v>
      </c>
      <c r="B31" s="4">
        <v>300</v>
      </c>
      <c r="C31" s="14"/>
      <c r="D31" s="13">
        <f t="shared" si="0"/>
        <v>0</v>
      </c>
      <c r="E31" s="5"/>
    </row>
    <row r="32" spans="1:5" x14ac:dyDescent="0.35">
      <c r="A32" s="3" t="s">
        <v>32</v>
      </c>
      <c r="B32" s="4">
        <v>50</v>
      </c>
      <c r="C32" s="14"/>
      <c r="D32" s="13">
        <f t="shared" si="0"/>
        <v>0</v>
      </c>
      <c r="E32" s="5"/>
    </row>
    <row r="33" spans="1:5" x14ac:dyDescent="0.35">
      <c r="A33" s="3" t="s">
        <v>33</v>
      </c>
      <c r="B33" s="4">
        <v>200</v>
      </c>
      <c r="C33" s="14"/>
      <c r="D33" s="13">
        <f t="shared" si="0"/>
        <v>0</v>
      </c>
      <c r="E33" s="5"/>
    </row>
    <row r="34" spans="1:5" x14ac:dyDescent="0.35">
      <c r="A34" s="3" t="s">
        <v>34</v>
      </c>
      <c r="B34" s="4">
        <v>5</v>
      </c>
      <c r="C34" s="14"/>
      <c r="D34" s="13">
        <f t="shared" si="0"/>
        <v>0</v>
      </c>
      <c r="E34" s="5"/>
    </row>
    <row r="35" spans="1:5" x14ac:dyDescent="0.35">
      <c r="A35" s="3" t="s">
        <v>35</v>
      </c>
      <c r="B35" s="4">
        <v>500</v>
      </c>
      <c r="C35" s="14"/>
      <c r="D35" s="13">
        <f t="shared" si="0"/>
        <v>0</v>
      </c>
      <c r="E35" s="5"/>
    </row>
    <row r="36" spans="1:5" x14ac:dyDescent="0.35">
      <c r="A36" s="6" t="s">
        <v>36</v>
      </c>
      <c r="B36" s="11"/>
      <c r="C36" s="9"/>
      <c r="D36" s="12"/>
      <c r="E36" s="12"/>
    </row>
    <row r="37" spans="1:5" x14ac:dyDescent="0.35">
      <c r="A37" s="3" t="s">
        <v>37</v>
      </c>
      <c r="B37" s="4">
        <v>36</v>
      </c>
      <c r="C37" s="14"/>
      <c r="D37" s="13">
        <f t="shared" si="0"/>
        <v>0</v>
      </c>
      <c r="E37" s="5"/>
    </row>
    <row r="38" spans="1:5" x14ac:dyDescent="0.35">
      <c r="A38" s="3" t="s">
        <v>48</v>
      </c>
      <c r="B38" s="4">
        <v>5000</v>
      </c>
      <c r="C38" s="14"/>
      <c r="D38" s="13">
        <f t="shared" si="0"/>
        <v>0</v>
      </c>
      <c r="E38" s="5"/>
    </row>
    <row r="39" spans="1:5" x14ac:dyDescent="0.35">
      <c r="A39" s="3" t="s">
        <v>38</v>
      </c>
      <c r="B39" s="4">
        <v>60</v>
      </c>
      <c r="C39" s="14"/>
      <c r="D39" s="13">
        <f t="shared" si="0"/>
        <v>0</v>
      </c>
      <c r="E39" s="5"/>
    </row>
    <row r="40" spans="1:5" x14ac:dyDescent="0.35">
      <c r="A40" s="16" t="s">
        <v>47</v>
      </c>
      <c r="B40" s="15"/>
      <c r="C40" s="14"/>
      <c r="D40" s="13">
        <f>B40*C40</f>
        <v>0</v>
      </c>
      <c r="E40" s="5"/>
    </row>
    <row r="41" spans="1:5" x14ac:dyDescent="0.35">
      <c r="A41" s="3" t="s">
        <v>39</v>
      </c>
      <c r="B41" s="4"/>
      <c r="C41" s="14"/>
      <c r="D41" s="5"/>
      <c r="E41" s="5"/>
    </row>
    <row r="42" spans="1:5" ht="6.65" customHeight="1" x14ac:dyDescent="0.35">
      <c r="A42" s="17"/>
      <c r="B42" s="17"/>
      <c r="C42" s="17"/>
      <c r="D42" s="17"/>
      <c r="E42" s="17"/>
    </row>
    <row r="43" spans="1:5" x14ac:dyDescent="0.35">
      <c r="A43" s="26" t="s">
        <v>43</v>
      </c>
      <c r="B43" s="27"/>
      <c r="C43" s="28"/>
      <c r="D43" s="31">
        <f>SUM(D4:D40)</f>
        <v>0</v>
      </c>
      <c r="E43" s="32"/>
    </row>
    <row r="44" spans="1:5" x14ac:dyDescent="0.35">
      <c r="A44" s="26" t="s">
        <v>44</v>
      </c>
      <c r="B44" s="27"/>
      <c r="C44" s="28"/>
      <c r="D44" s="29">
        <f>D43*0.15</f>
        <v>0</v>
      </c>
      <c r="E44" s="30"/>
    </row>
    <row r="45" spans="1:5" x14ac:dyDescent="0.35">
      <c r="A45" s="26" t="s">
        <v>40</v>
      </c>
      <c r="B45" s="27"/>
      <c r="C45" s="28"/>
      <c r="D45" s="33">
        <f>SUM(D43:E44)</f>
        <v>0</v>
      </c>
      <c r="E45" s="34"/>
    </row>
    <row r="46" spans="1:5" ht="15" customHeight="1" x14ac:dyDescent="0.35">
      <c r="A46" s="20" t="s">
        <v>46</v>
      </c>
      <c r="B46" s="20"/>
      <c r="C46" s="20"/>
      <c r="D46" s="20"/>
      <c r="E46" s="20"/>
    </row>
    <row r="47" spans="1:5" x14ac:dyDescent="0.35">
      <c r="A47" s="21"/>
      <c r="B47" s="21"/>
      <c r="C47" s="21"/>
      <c r="D47" s="21"/>
      <c r="E47" s="21"/>
    </row>
    <row r="48" spans="1:5" x14ac:dyDescent="0.35">
      <c r="A48" s="21"/>
      <c r="B48" s="21"/>
      <c r="C48" s="21"/>
      <c r="D48" s="21"/>
      <c r="E48" s="21"/>
    </row>
    <row r="49" spans="1:5" ht="24" customHeight="1" x14ac:dyDescent="0.35">
      <c r="A49" s="18" t="s">
        <v>49</v>
      </c>
      <c r="B49" s="19"/>
      <c r="C49" s="19"/>
      <c r="D49" s="19"/>
      <c r="E49" s="19"/>
    </row>
  </sheetData>
  <mergeCells count="10">
    <mergeCell ref="A49:E49"/>
    <mergeCell ref="A46:E48"/>
    <mergeCell ref="A1:E1"/>
    <mergeCell ref="A2:E2"/>
    <mergeCell ref="A43:C43"/>
    <mergeCell ref="A44:C44"/>
    <mergeCell ref="A45:C45"/>
    <mergeCell ref="D44:E44"/>
    <mergeCell ref="D43:E43"/>
    <mergeCell ref="D45:E45"/>
  </mergeCells>
  <pageMargins left="0.70866141732283472" right="0.70866141732283472" top="0.74803149606299213" bottom="0.74803149606299213"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Rashid Marillier</dc:creator>
  <cp:lastModifiedBy>Ndweleni Mphaphuli-Mukhawa</cp:lastModifiedBy>
  <dcterms:created xsi:type="dcterms:W3CDTF">2017-07-31T11:09:04Z</dcterms:created>
  <dcterms:modified xsi:type="dcterms:W3CDTF">2025-08-27T08:39:42Z</dcterms:modified>
</cp:coreProperties>
</file>