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cta-my.sharepoint.com/personal/mntemane_tcta_co_za/Documents/Desktop/RFB for AFS 2026/"/>
    </mc:Choice>
  </mc:AlternateContent>
  <xr:revisionPtr revIDLastSave="0" documentId="8_{2FD1DE8D-955A-439B-99F0-05D9F25A591A}" xr6:coauthVersionLast="47" xr6:coauthVersionMax="47" xr10:uidLastSave="{00000000-0000-0000-0000-000000000000}"/>
  <bookViews>
    <workbookView xWindow="-110" yWindow="-110" windowWidth="19420" windowHeight="10300" xr2:uid="{6808ED08-1465-453A-B8EE-5A3396B63E44}"/>
  </bookViews>
  <sheets>
    <sheet name="Sub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1" i="1" l="1"/>
  <c r="G11" i="1" s="1"/>
  <c r="C11" i="1"/>
  <c r="H10" i="1"/>
  <c r="G10" i="1"/>
  <c r="I10" i="1" s="1"/>
  <c r="H9" i="1"/>
  <c r="G9" i="1"/>
  <c r="I9" i="1" s="1"/>
  <c r="H8" i="1"/>
  <c r="G8" i="1"/>
  <c r="I8" i="1" s="1"/>
  <c r="H7" i="1"/>
  <c r="G7" i="1"/>
  <c r="I7" i="1" l="1"/>
  <c r="H11" i="1"/>
  <c r="H12" i="1" s="1"/>
  <c r="I11" i="1" l="1"/>
  <c r="I12" i="1" s="1"/>
</calcChain>
</file>

<file path=xl/sharedStrings.xml><?xml version="1.0" encoding="utf-8"?>
<sst xmlns="http://schemas.openxmlformats.org/spreadsheetml/2006/main" count="26" uniqueCount="26">
  <si>
    <t>Resource level/Tier</t>
  </si>
  <si>
    <t>Total estimated Hours Allocated</t>
  </si>
  <si>
    <t>Projected Yearly Utilization</t>
  </si>
  <si>
    <t>Unit Price Year 1( Excl. VAT)</t>
  </si>
  <si>
    <t>Unit Price Year 2( Excl. VAT)</t>
  </si>
  <si>
    <t>Total Amount (ZAR)-Year 1</t>
  </si>
  <si>
    <t>Total Amount (ZAR)- Year 2</t>
  </si>
  <si>
    <t>Total Price for contract (2 years) Excluding VAT</t>
  </si>
  <si>
    <t>Project director/Engagement Partner</t>
  </si>
  <si>
    <t>Technical lead</t>
  </si>
  <si>
    <t>Senior accountant</t>
  </si>
  <si>
    <t>Accountant/Technician</t>
  </si>
  <si>
    <t>Total Amount(Exc. VAT)</t>
  </si>
  <si>
    <t>Total Amount (Incl. VAT)</t>
  </si>
  <si>
    <t>PRICING INSTRUCTIONS:</t>
  </si>
  <si>
    <t>The MS Excel Pricing Template has been structured to calculate the total cost over the two-year contract period based on the unit pricing provided by the Bidder and the quantities specified for each financial year.</t>
  </si>
  <si>
    <t>Bidders must provide the unit price for each individual service item for Year 1 and Year 2  and complete only the designated white pricing input cells in the MS Excel template.</t>
  </si>
  <si>
    <t>The MS Excel Pricing Template will automatically calculate the applicable annual cost by multiplying the unit price provided by the Bidder by the specified quantity for the relevant financial year. The annual costs will then be aggregated to determine the total three-year contract cost.</t>
  </si>
  <si>
    <t>If the price offered by the highest scoring bidder is not market-related, TCTA reserves the right not to award to that bidder in terms of its Procurement policies.</t>
  </si>
  <si>
    <t>Price must be reflected Excluding and Including VAT.</t>
  </si>
  <si>
    <t>All prices must include disbursements.</t>
  </si>
  <si>
    <t>Prices must be firm and unconditional. Bids with conditional prices will not be acceptable and will be treated as such.</t>
  </si>
  <si>
    <t>All prices must be in Rands (ZAR)</t>
  </si>
  <si>
    <t>The successful service provider will be paid for services rendered. Bidders must complete the MS Excel Pricing Template provided with this RFB for all services included in the scope of work.</t>
  </si>
  <si>
    <t>Bidders must not modify or reproduce the pricing schedule.</t>
  </si>
  <si>
    <t>Annexure C: GRAP Pricing template for twenty-four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</si>
</sst>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i/>
      <u/>
      <sz val="11"/>
      <color theme="1"/>
      <name val="Aptos Narrow"/>
      <family val="2"/>
      <scheme val="minor"/>
    </font>
    <font>
      <i/>
      <sz val="11"/>
      <color theme="1"/>
      <name val="Aptos Narrow"/>
      <family val="2"/>
      <scheme val="minor"/>
    </font>
    <font>
      <b/>
      <i/>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33">
    <xf numFmtId="0" fontId="0" fillId="0" borderId="0" xfId="0"/>
    <xf numFmtId="0" fontId="0" fillId="2" borderId="0" xfId="0" applyFill="1"/>
    <xf numFmtId="0" fontId="2" fillId="2" borderId="0" xfId="0" applyFont="1" applyFill="1"/>
    <xf numFmtId="0" fontId="3" fillId="2" borderId="0" xfId="0" applyFont="1" applyFill="1"/>
    <xf numFmtId="0" fontId="2" fillId="2" borderId="1" xfId="0" applyFont="1" applyFill="1" applyBorder="1" applyAlignment="1">
      <alignment wrapText="1"/>
    </xf>
    <xf numFmtId="0" fontId="4" fillId="2" borderId="0" xfId="0" applyFont="1" applyFill="1"/>
    <xf numFmtId="0" fontId="2" fillId="2" borderId="0" xfId="0" applyFont="1" applyFill="1" applyAlignment="1">
      <alignment wrapText="1"/>
    </xf>
    <xf numFmtId="0" fontId="0" fillId="2" borderId="1" xfId="0" applyFill="1" applyBorder="1" applyAlignment="1">
      <alignment wrapText="1"/>
    </xf>
    <xf numFmtId="0" fontId="0" fillId="3" borderId="1" xfId="0" applyFill="1" applyBorder="1"/>
    <xf numFmtId="0" fontId="0" fillId="2" borderId="1" xfId="0" applyFill="1" applyBorder="1"/>
    <xf numFmtId="43" fontId="0" fillId="3" borderId="1" xfId="1" applyFont="1" applyFill="1" applyBorder="1"/>
    <xf numFmtId="43" fontId="0" fillId="3" borderId="1" xfId="0" applyNumberFormat="1" applyFill="1" applyBorder="1"/>
    <xf numFmtId="0" fontId="2" fillId="2" borderId="2" xfId="0" applyFont="1" applyFill="1" applyBorder="1" applyAlignment="1">
      <alignment wrapText="1"/>
    </xf>
    <xf numFmtId="0" fontId="2" fillId="2" borderId="2" xfId="0" applyFont="1" applyFill="1" applyBorder="1"/>
    <xf numFmtId="43" fontId="2" fillId="3" borderId="2" xfId="1" applyFont="1" applyFill="1" applyBorder="1"/>
    <xf numFmtId="43" fontId="2" fillId="3" borderId="3" xfId="1" applyFont="1" applyFill="1" applyBorder="1"/>
    <xf numFmtId="0" fontId="2" fillId="2" borderId="1" xfId="0" applyFont="1" applyFill="1" applyBorder="1"/>
    <xf numFmtId="0" fontId="0" fillId="2" borderId="4" xfId="0" applyFill="1" applyBorder="1"/>
    <xf numFmtId="0" fontId="0" fillId="2" borderId="5" xfId="0" applyFill="1" applyBorder="1"/>
    <xf numFmtId="3" fontId="0" fillId="2" borderId="6" xfId="0" applyNumberFormat="1" applyFill="1" applyBorder="1"/>
    <xf numFmtId="43" fontId="2" fillId="2" borderId="2" xfId="1" applyFont="1" applyFill="1" applyBorder="1"/>
    <xf numFmtId="43" fontId="2" fillId="2" borderId="7" xfId="0" applyNumberFormat="1" applyFont="1" applyFill="1" applyBorder="1"/>
    <xf numFmtId="0" fontId="5" fillId="2" borderId="0" xfId="0" applyFont="1" applyFill="1"/>
    <xf numFmtId="3" fontId="0" fillId="2" borderId="0" xfId="0" applyNumberFormat="1" applyFill="1"/>
    <xf numFmtId="164" fontId="2" fillId="2" borderId="0" xfId="1" applyNumberFormat="1" applyFont="1" applyFill="1" applyBorder="1"/>
    <xf numFmtId="43" fontId="0" fillId="2" borderId="0" xfId="1" applyFont="1" applyFill="1" applyBorder="1"/>
    <xf numFmtId="0" fontId="2" fillId="2" borderId="0" xfId="0" applyFont="1" applyFill="1" applyAlignment="1">
      <alignment horizontal="center"/>
    </xf>
    <xf numFmtId="0" fontId="0" fillId="2" borderId="0" xfId="0" applyFill="1" applyAlignment="1">
      <alignment horizontal="center"/>
    </xf>
    <xf numFmtId="0" fontId="0" fillId="2" borderId="0" xfId="0" applyFill="1" applyAlignment="1">
      <alignment horizontal="left" wrapText="1"/>
    </xf>
    <xf numFmtId="0" fontId="2" fillId="2" borderId="1" xfId="0" applyFont="1" applyFill="1" applyBorder="1" applyAlignment="1" applyProtection="1">
      <alignment wrapText="1"/>
      <protection locked="0"/>
    </xf>
    <xf numFmtId="0" fontId="0" fillId="2" borderId="1" xfId="0" applyFill="1" applyBorder="1" applyProtection="1">
      <protection locked="0"/>
    </xf>
    <xf numFmtId="3" fontId="0" fillId="2" borderId="1" xfId="0" applyNumberFormat="1" applyFill="1" applyBorder="1" applyProtection="1">
      <protection locked="0"/>
    </xf>
    <xf numFmtId="3" fontId="0" fillId="2" borderId="2" xfId="0" applyNumberFormat="1" applyFill="1" applyBorder="1" applyProtection="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1610E-7094-4B0A-B059-9C5B3F54E449}">
  <sheetPr>
    <tabColor rgb="FF92D050"/>
  </sheetPr>
  <dimension ref="A1:O36"/>
  <sheetViews>
    <sheetView tabSelected="1" workbookViewId="0">
      <selection activeCell="E7" sqref="E7"/>
    </sheetView>
  </sheetViews>
  <sheetFormatPr defaultRowHeight="14.5" x14ac:dyDescent="0.35"/>
  <cols>
    <col min="1" max="1" width="8.7265625" style="1"/>
    <col min="2" max="2" width="20.1796875" style="1" bestFit="1" customWidth="1"/>
    <col min="3" max="4" width="17.1796875" style="1" customWidth="1"/>
    <col min="5" max="5" width="13.7265625" style="1" bestFit="1" customWidth="1"/>
    <col min="6" max="7" width="13.7265625" style="1" customWidth="1"/>
    <col min="8" max="8" width="13.453125" style="1" customWidth="1"/>
    <col min="9" max="9" width="16.6328125" style="1" customWidth="1"/>
    <col min="10" max="11" width="8.7265625" style="1"/>
    <col min="12" max="12" width="13.7265625" style="1" bestFit="1" customWidth="1"/>
    <col min="13" max="13" width="8.453125" style="1" bestFit="1" customWidth="1"/>
    <col min="14" max="15" width="10.54296875" style="1" customWidth="1"/>
    <col min="16" max="16384" width="8.7265625" style="1"/>
  </cols>
  <sheetData>
    <row r="1" spans="1:15" x14ac:dyDescent="0.35">
      <c r="B1" s="26" t="s">
        <v>25</v>
      </c>
      <c r="C1" s="26"/>
      <c r="D1" s="26"/>
      <c r="E1" s="26"/>
      <c r="F1" s="26"/>
      <c r="G1" s="26"/>
      <c r="H1" s="26"/>
      <c r="I1" s="26"/>
      <c r="J1" s="26"/>
    </row>
    <row r="2" spans="1:15" x14ac:dyDescent="0.35">
      <c r="B2" s="2"/>
    </row>
    <row r="3" spans="1:15" x14ac:dyDescent="0.35">
      <c r="B3" s="2"/>
    </row>
    <row r="4" spans="1:15" x14ac:dyDescent="0.35">
      <c r="B4" s="3"/>
    </row>
    <row r="5" spans="1:15" x14ac:dyDescent="0.35">
      <c r="E5" s="27"/>
      <c r="F5" s="27"/>
      <c r="G5" s="27"/>
      <c r="H5" s="27"/>
    </row>
    <row r="6" spans="1:15" ht="43.5" x14ac:dyDescent="0.35">
      <c r="B6" s="4" t="s">
        <v>0</v>
      </c>
      <c r="C6" s="4" t="s">
        <v>1</v>
      </c>
      <c r="D6" s="4" t="s">
        <v>2</v>
      </c>
      <c r="E6" s="29" t="s">
        <v>3</v>
      </c>
      <c r="F6" s="29" t="s">
        <v>4</v>
      </c>
      <c r="G6" s="4" t="s">
        <v>5</v>
      </c>
      <c r="H6" s="4" t="s">
        <v>6</v>
      </c>
      <c r="I6" s="4" t="s">
        <v>7</v>
      </c>
      <c r="K6" s="5"/>
      <c r="L6" s="2"/>
      <c r="M6" s="6"/>
      <c r="N6" s="6"/>
      <c r="O6" s="2"/>
    </row>
    <row r="7" spans="1:15" ht="43.5" x14ac:dyDescent="0.35">
      <c r="B7" s="7" t="s">
        <v>8</v>
      </c>
      <c r="C7" s="8">
        <v>440</v>
      </c>
      <c r="D7" s="8">
        <v>220</v>
      </c>
      <c r="E7" s="30"/>
      <c r="F7" s="30"/>
      <c r="G7" s="10">
        <f>D7*E7</f>
        <v>0</v>
      </c>
      <c r="H7" s="10">
        <f>D7*F7</f>
        <v>0</v>
      </c>
      <c r="I7" s="11">
        <f>G7+H7</f>
        <v>0</v>
      </c>
    </row>
    <row r="8" spans="1:15" x14ac:dyDescent="0.35">
      <c r="B8" s="7" t="s">
        <v>9</v>
      </c>
      <c r="C8" s="8">
        <v>1200</v>
      </c>
      <c r="D8" s="8">
        <v>600</v>
      </c>
      <c r="E8" s="30"/>
      <c r="F8" s="30"/>
      <c r="G8" s="10">
        <f>D8*E8</f>
        <v>0</v>
      </c>
      <c r="H8" s="10">
        <f>D8*F8</f>
        <v>0</v>
      </c>
      <c r="I8" s="11">
        <f>G8+H8</f>
        <v>0</v>
      </c>
    </row>
    <row r="9" spans="1:15" x14ac:dyDescent="0.35">
      <c r="B9" s="7" t="s">
        <v>10</v>
      </c>
      <c r="C9" s="8">
        <v>1500</v>
      </c>
      <c r="D9" s="8">
        <v>750</v>
      </c>
      <c r="E9" s="31"/>
      <c r="F9" s="31"/>
      <c r="G9" s="10">
        <f>D9*E9</f>
        <v>0</v>
      </c>
      <c r="H9" s="10">
        <f>D9*F9</f>
        <v>0</v>
      </c>
      <c r="I9" s="11">
        <f>G9+H9</f>
        <v>0</v>
      </c>
    </row>
    <row r="10" spans="1:15" x14ac:dyDescent="0.35">
      <c r="B10" s="9" t="s">
        <v>11</v>
      </c>
      <c r="C10" s="8">
        <v>2400</v>
      </c>
      <c r="D10" s="8">
        <v>1200</v>
      </c>
      <c r="E10" s="31"/>
      <c r="F10" s="31"/>
      <c r="G10" s="10">
        <f>D10*E10</f>
        <v>0</v>
      </c>
      <c r="H10" s="10">
        <f>D10*F10</f>
        <v>0</v>
      </c>
      <c r="I10" s="11">
        <f>G10+H10</f>
        <v>0</v>
      </c>
    </row>
    <row r="11" spans="1:15" ht="15" thickBot="1" x14ac:dyDescent="0.4">
      <c r="B11" s="12" t="s">
        <v>12</v>
      </c>
      <c r="C11" s="13">
        <f>SUM(C7:C10)</f>
        <v>5540</v>
      </c>
      <c r="D11" s="13">
        <f>SUM(D7:D10)</f>
        <v>2770</v>
      </c>
      <c r="E11" s="32"/>
      <c r="F11" s="32"/>
      <c r="G11" s="14">
        <f>D11*E11</f>
        <v>0</v>
      </c>
      <c r="H11" s="15">
        <f>D11*F11</f>
        <v>0</v>
      </c>
      <c r="I11" s="11">
        <f>G11+H11</f>
        <v>0</v>
      </c>
    </row>
    <row r="12" spans="1:15" ht="15" thickBot="1" x14ac:dyDescent="0.4">
      <c r="B12" s="16" t="s">
        <v>13</v>
      </c>
      <c r="C12" s="17"/>
      <c r="D12" s="18"/>
      <c r="E12" s="19"/>
      <c r="F12" s="19"/>
      <c r="G12" s="19"/>
      <c r="H12" s="20">
        <f>H11*(115/100)</f>
        <v>0</v>
      </c>
      <c r="I12" s="21">
        <f>SUM(I7:I11)</f>
        <v>0</v>
      </c>
    </row>
    <row r="14" spans="1:15" x14ac:dyDescent="0.35">
      <c r="B14" s="2"/>
    </row>
    <row r="15" spans="1:15" x14ac:dyDescent="0.35">
      <c r="A15" s="22" t="s">
        <v>14</v>
      </c>
    </row>
    <row r="16" spans="1:15" ht="42.5" customHeight="1" x14ac:dyDescent="0.35">
      <c r="A16" s="28" t="s">
        <v>23</v>
      </c>
      <c r="B16" s="28"/>
      <c r="C16" s="28"/>
      <c r="D16" s="28"/>
      <c r="E16" s="28"/>
      <c r="F16" s="28"/>
      <c r="G16" s="28"/>
      <c r="H16" s="28"/>
    </row>
    <row r="17" spans="1:8" ht="30.5" customHeight="1" x14ac:dyDescent="0.35">
      <c r="A17" s="28" t="s">
        <v>15</v>
      </c>
      <c r="B17" s="28"/>
      <c r="C17" s="28"/>
      <c r="D17" s="28"/>
      <c r="E17" s="28"/>
      <c r="F17" s="28"/>
      <c r="G17" s="28"/>
      <c r="H17" s="28"/>
    </row>
    <row r="18" spans="1:8" ht="42.5" customHeight="1" x14ac:dyDescent="0.35">
      <c r="A18" s="28" t="s">
        <v>16</v>
      </c>
      <c r="B18" s="28"/>
      <c r="C18" s="28"/>
      <c r="D18" s="28"/>
      <c r="E18" s="28"/>
      <c r="F18" s="28"/>
      <c r="G18" s="28"/>
      <c r="H18" s="28"/>
    </row>
    <row r="19" spans="1:8" x14ac:dyDescent="0.35">
      <c r="A19" s="1" t="s">
        <v>17</v>
      </c>
      <c r="B19" s="5"/>
    </row>
    <row r="20" spans="1:8" x14ac:dyDescent="0.35">
      <c r="A20" s="1" t="s">
        <v>18</v>
      </c>
      <c r="B20" s="5"/>
      <c r="C20" s="6"/>
      <c r="D20" s="6"/>
      <c r="E20" s="2"/>
      <c r="F20" s="2"/>
      <c r="G20" s="2"/>
      <c r="H20" s="6"/>
    </row>
    <row r="21" spans="1:8" x14ac:dyDescent="0.35">
      <c r="A21" s="1" t="s">
        <v>19</v>
      </c>
    </row>
    <row r="22" spans="1:8" x14ac:dyDescent="0.35">
      <c r="A22" s="1" t="s">
        <v>20</v>
      </c>
      <c r="E22" s="23"/>
      <c r="F22" s="23"/>
      <c r="G22" s="23"/>
      <c r="H22" s="23"/>
    </row>
    <row r="23" spans="1:8" x14ac:dyDescent="0.35">
      <c r="A23" s="1" t="s">
        <v>21</v>
      </c>
      <c r="B23" s="2"/>
      <c r="E23" s="24"/>
      <c r="F23" s="24"/>
      <c r="G23" s="24"/>
      <c r="H23" s="24"/>
    </row>
    <row r="24" spans="1:8" ht="18" customHeight="1" x14ac:dyDescent="0.35">
      <c r="A24" s="1" t="s">
        <v>22</v>
      </c>
      <c r="B24" s="5"/>
    </row>
    <row r="25" spans="1:8" ht="18" customHeight="1" x14ac:dyDescent="0.35">
      <c r="A25" s="1" t="s">
        <v>24</v>
      </c>
      <c r="B25" s="5"/>
    </row>
    <row r="26" spans="1:8" ht="18" customHeight="1" x14ac:dyDescent="0.35"/>
    <row r="27" spans="1:8" ht="18" customHeight="1" x14ac:dyDescent="0.35"/>
    <row r="28" spans="1:8" ht="18" customHeight="1" x14ac:dyDescent="0.35"/>
    <row r="29" spans="1:8" ht="18" customHeight="1" x14ac:dyDescent="0.35"/>
    <row r="30" spans="1:8" ht="51.5" customHeight="1" x14ac:dyDescent="0.35">
      <c r="E30" s="2"/>
      <c r="F30" s="2"/>
      <c r="G30" s="2"/>
      <c r="H30" s="6"/>
    </row>
    <row r="31" spans="1:8" ht="18" customHeight="1" x14ac:dyDescent="0.35">
      <c r="B31" s="5"/>
      <c r="E31" s="25"/>
      <c r="F31" s="25"/>
      <c r="G31" s="25"/>
      <c r="H31" s="25"/>
    </row>
    <row r="32" spans="1:8" ht="18" customHeight="1" x14ac:dyDescent="0.35">
      <c r="B32" s="5"/>
    </row>
    <row r="33" spans="3:4" ht="18" customHeight="1" x14ac:dyDescent="0.35"/>
    <row r="35" spans="3:4" x14ac:dyDescent="0.35">
      <c r="C35" s="2"/>
      <c r="D35" s="2"/>
    </row>
    <row r="36" spans="3:4" x14ac:dyDescent="0.35">
      <c r="C36" s="2"/>
      <c r="D36" s="2"/>
    </row>
  </sheetData>
  <sheetProtection algorithmName="SHA-512" hashValue="MGm2/5cw0GeDIlSlWVUBVxc2m81Z9qw8fEQyVK6v5/tdpl7hhyCiBT00uxx6aRdnS7hEoTAAxQ1fHw+cnLTItQ==" saltValue="WUBtDasuevUYwY5sz239QQ==" spinCount="100000" sheet="1" objects="1" scenarios="1"/>
  <mergeCells count="5">
    <mergeCell ref="B1:J1"/>
    <mergeCell ref="E5:H5"/>
    <mergeCell ref="A16:H16"/>
    <mergeCell ref="A17:H17"/>
    <mergeCell ref="A18:H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Unati Gungqa</dc:creator>
  <cp:lastModifiedBy>Motshabi Ntemane</cp:lastModifiedBy>
  <dcterms:created xsi:type="dcterms:W3CDTF">2026-09-22T10:50:27Z</dcterms:created>
  <dcterms:modified xsi:type="dcterms:W3CDTF">2026-10-12T12:06:50Z</dcterms:modified>
</cp:coreProperties>
</file>